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<sst xmlns="http://schemas.openxmlformats.org/spreadsheetml/2006/main" count="57" uniqueCount="54">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</sst>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30</v>
      </c>
      <c r="G7" s="14"/>
      <c r="H7" s="14"/>
      <c r="I7" s="15"/>
      <c r="J7" s="30">
        <f aca="true" t="shared" si="0" ref="J7:J20">SUM(B7:I7)</f>
        <v>30</v>
      </c>
      <c r="K7" s="16">
        <v>40</v>
      </c>
      <c r="L7" s="17">
        <f aca="true" t="shared" si="1" ref="L7:L21">J7/K7*100</f>
        <v>75</v>
      </c>
      <c r="M7" s="14">
        <v>363</v>
      </c>
      <c r="N7" s="14">
        <v>319</v>
      </c>
      <c r="O7" s="17">
        <f aca="true" t="shared" si="2" ref="O7:O21">M7/N7*100</f>
        <v>113.79310344827587</v>
      </c>
    </row>
    <row r="8" spans="1:15" ht="16.5" customHeight="1" thickBot="1" thickTop="1">
      <c r="A8" s="13" t="s">
        <v>13</v>
      </c>
      <c r="B8" s="14">
        <v>47</v>
      </c>
      <c r="C8" s="14">
        <v>1</v>
      </c>
      <c r="D8" s="14"/>
      <c r="E8" s="14">
        <v>2</v>
      </c>
      <c r="F8" s="14"/>
      <c r="G8" s="14"/>
      <c r="H8" s="14">
        <v>32</v>
      </c>
      <c r="I8" s="15"/>
      <c r="J8" s="30">
        <f t="shared" si="0"/>
        <v>82</v>
      </c>
      <c r="K8" s="16">
        <v>65</v>
      </c>
      <c r="L8" s="17">
        <f t="shared" si="1"/>
        <v>126.15384615384615</v>
      </c>
      <c r="M8" s="14">
        <v>735</v>
      </c>
      <c r="N8" s="14">
        <v>643</v>
      </c>
      <c r="O8" s="17">
        <f t="shared" si="2"/>
        <v>114.30793157076205</v>
      </c>
    </row>
    <row r="9" spans="1:15" ht="16.5" customHeight="1" thickBot="1" thickTop="1">
      <c r="A9" s="13" t="s">
        <v>14</v>
      </c>
      <c r="B9" s="14"/>
      <c r="C9" s="14"/>
      <c r="D9" s="14">
        <v>123</v>
      </c>
      <c r="E9" s="14"/>
      <c r="F9" s="14">
        <v>205</v>
      </c>
      <c r="G9" s="14"/>
      <c r="H9" s="14"/>
      <c r="I9" s="15"/>
      <c r="J9" s="30">
        <f t="shared" si="0"/>
        <v>328</v>
      </c>
      <c r="K9" s="16">
        <v>326</v>
      </c>
      <c r="L9" s="17">
        <f t="shared" si="1"/>
        <v>100.61349693251533</v>
      </c>
      <c r="M9" s="14">
        <v>3393</v>
      </c>
      <c r="N9" s="14">
        <v>3611</v>
      </c>
      <c r="O9" s="17">
        <f t="shared" si="2"/>
        <v>93.96289116588203</v>
      </c>
    </row>
    <row r="10" spans="1:15" ht="16.5" customHeight="1" thickBot="1" thickTop="1">
      <c r="A10" s="13" t="s">
        <v>30</v>
      </c>
      <c r="B10" s="14">
        <v>40</v>
      </c>
      <c r="C10" s="14">
        <v>1</v>
      </c>
      <c r="D10" s="14"/>
      <c r="E10" s="14">
        <v>17</v>
      </c>
      <c r="F10" s="14"/>
      <c r="G10" s="14"/>
      <c r="H10" s="14">
        <v>27</v>
      </c>
      <c r="I10" s="15"/>
      <c r="J10" s="30">
        <f t="shared" si="0"/>
        <v>85</v>
      </c>
      <c r="K10" s="16">
        <v>96</v>
      </c>
      <c r="L10" s="17">
        <f t="shared" si="1"/>
        <v>88.54166666666666</v>
      </c>
      <c r="M10" s="14">
        <v>953</v>
      </c>
      <c r="N10" s="14">
        <v>1042</v>
      </c>
      <c r="O10" s="17">
        <f t="shared" si="2"/>
        <v>91.45873320537427</v>
      </c>
    </row>
    <row r="11" spans="1:15" ht="16.5" customHeight="1" thickBot="1" thickTop="1">
      <c r="A11" s="13" t="s">
        <v>44</v>
      </c>
      <c r="B11" s="14"/>
      <c r="C11" s="14"/>
      <c r="D11" s="14">
        <v>59</v>
      </c>
      <c r="E11" s="14">
        <v>10</v>
      </c>
      <c r="F11" s="14">
        <v>16</v>
      </c>
      <c r="G11" s="14"/>
      <c r="H11" s="14"/>
      <c r="I11" s="15"/>
      <c r="J11" s="30">
        <f t="shared" si="0"/>
        <v>85</v>
      </c>
      <c r="K11" s="16">
        <v>73</v>
      </c>
      <c r="L11" s="17">
        <f t="shared" si="1"/>
        <v>116.43835616438356</v>
      </c>
      <c r="M11" s="14">
        <v>1257</v>
      </c>
      <c r="N11" s="14">
        <v>1217</v>
      </c>
      <c r="O11" s="17">
        <f t="shared" si="2"/>
        <v>103.28677074774035</v>
      </c>
    </row>
    <row r="12" spans="1:15" ht="16.5" customHeight="1" thickBot="1" thickTop="1">
      <c r="A12" s="13" t="s">
        <v>15</v>
      </c>
      <c r="B12" s="14"/>
      <c r="C12" s="14"/>
      <c r="D12" s="14">
        <v>31</v>
      </c>
      <c r="E12" s="14">
        <v>2</v>
      </c>
      <c r="F12" s="14">
        <v>8</v>
      </c>
      <c r="G12" s="14"/>
      <c r="H12" s="14"/>
      <c r="I12" s="15">
        <v>17</v>
      </c>
      <c r="J12" s="30">
        <f t="shared" si="0"/>
        <v>58</v>
      </c>
      <c r="K12" s="16">
        <v>52</v>
      </c>
      <c r="L12" s="17">
        <f t="shared" si="1"/>
        <v>111.53846153846155</v>
      </c>
      <c r="M12" s="14">
        <v>512</v>
      </c>
      <c r="N12" s="14">
        <v>380</v>
      </c>
      <c r="O12" s="17">
        <f t="shared" si="2"/>
        <v>134.73684210526315</v>
      </c>
    </row>
    <row r="13" spans="1:15" ht="16.5" customHeight="1" thickBot="1" thickTop="1">
      <c r="A13" s="13" t="s">
        <v>16</v>
      </c>
      <c r="B13" s="14">
        <v>24</v>
      </c>
      <c r="C13" s="14">
        <v>10</v>
      </c>
      <c r="D13" s="14"/>
      <c r="E13" s="14">
        <v>4</v>
      </c>
      <c r="F13" s="14"/>
      <c r="G13" s="14"/>
      <c r="H13" s="14">
        <v>11</v>
      </c>
      <c r="I13" s="15"/>
      <c r="J13" s="30">
        <f t="shared" si="0"/>
        <v>49</v>
      </c>
      <c r="K13" s="16">
        <v>29</v>
      </c>
      <c r="L13" s="17">
        <f t="shared" si="1"/>
        <v>168.9655172413793</v>
      </c>
      <c r="M13" s="14">
        <v>401</v>
      </c>
      <c r="N13" s="14">
        <v>411</v>
      </c>
      <c r="O13" s="17">
        <f t="shared" si="2"/>
        <v>97.5669099756691</v>
      </c>
    </row>
    <row r="14" spans="1:15" ht="16.5" customHeight="1" thickBot="1" thickTop="1">
      <c r="A14" s="13" t="s">
        <v>17</v>
      </c>
      <c r="B14" s="14">
        <v>2</v>
      </c>
      <c r="C14" s="14">
        <v>1</v>
      </c>
      <c r="D14" s="14">
        <v>82</v>
      </c>
      <c r="E14" s="14">
        <v>41</v>
      </c>
      <c r="F14" s="14">
        <v>99</v>
      </c>
      <c r="G14" s="14"/>
      <c r="H14" s="14">
        <v>9</v>
      </c>
      <c r="I14" s="15"/>
      <c r="J14" s="30">
        <f t="shared" si="0"/>
        <v>234</v>
      </c>
      <c r="K14" s="16">
        <v>138</v>
      </c>
      <c r="L14" s="17">
        <f t="shared" si="1"/>
        <v>169.56521739130434</v>
      </c>
      <c r="M14" s="14">
        <v>3097</v>
      </c>
      <c r="N14" s="14">
        <v>2880</v>
      </c>
      <c r="O14" s="17">
        <f t="shared" si="2"/>
        <v>107.53472222222223</v>
      </c>
    </row>
    <row r="15" spans="1:15" ht="16.5" customHeight="1" thickBot="1" thickTop="1">
      <c r="A15" s="13" t="s">
        <v>52</v>
      </c>
      <c r="B15" s="14"/>
      <c r="C15" s="14"/>
      <c r="D15" s="14">
        <v>90</v>
      </c>
      <c r="E15" s="14"/>
      <c r="F15" s="14">
        <v>6</v>
      </c>
      <c r="G15" s="14"/>
      <c r="H15" s="14"/>
      <c r="I15" s="15"/>
      <c r="J15" s="30">
        <f t="shared" si="0"/>
        <v>96</v>
      </c>
      <c r="K15" s="16">
        <v>79</v>
      </c>
      <c r="L15" s="17">
        <f t="shared" si="1"/>
        <v>121.51898734177216</v>
      </c>
      <c r="M15" s="14">
        <v>1119</v>
      </c>
      <c r="N15" s="14">
        <v>1369</v>
      </c>
      <c r="O15" s="17">
        <f t="shared" si="2"/>
        <v>81.73849525200878</v>
      </c>
    </row>
    <row r="16" spans="1:15" ht="16.5" customHeight="1" thickBot="1" thickTop="1">
      <c r="A16" s="13" t="s">
        <v>43</v>
      </c>
      <c r="B16" s="14"/>
      <c r="C16" s="14"/>
      <c r="D16" s="14">
        <v>6</v>
      </c>
      <c r="E16" s="14"/>
      <c r="F16" s="14">
        <v>111</v>
      </c>
      <c r="G16" s="14"/>
      <c r="H16" s="14"/>
      <c r="I16" s="15"/>
      <c r="J16" s="30">
        <f t="shared" si="0"/>
        <v>117</v>
      </c>
      <c r="K16" s="16">
        <v>104</v>
      </c>
      <c r="L16" s="17">
        <f t="shared" si="1"/>
        <v>112.5</v>
      </c>
      <c r="M16" s="14">
        <v>1357</v>
      </c>
      <c r="N16" s="14">
        <v>1308</v>
      </c>
      <c r="O16" s="17">
        <f t="shared" si="2"/>
        <v>103.74617737003058</v>
      </c>
    </row>
    <row r="17" spans="1:15" ht="16.5" customHeight="1" thickBot="1" thickTop="1">
      <c r="A17" s="13" t="s">
        <v>42</v>
      </c>
      <c r="B17" s="14">
        <v>18</v>
      </c>
      <c r="C17" s="14">
        <v>1</v>
      </c>
      <c r="D17" s="14">
        <v>457</v>
      </c>
      <c r="E17" s="14">
        <v>98</v>
      </c>
      <c r="F17" s="14">
        <v>825</v>
      </c>
      <c r="G17" s="14"/>
      <c r="H17" s="14">
        <v>18</v>
      </c>
      <c r="I17" s="15"/>
      <c r="J17" s="30">
        <f t="shared" si="0"/>
        <v>1417</v>
      </c>
      <c r="K17" s="16">
        <v>1411</v>
      </c>
      <c r="L17" s="17">
        <f t="shared" si="1"/>
        <v>100.42523033309709</v>
      </c>
      <c r="M17" s="14">
        <v>15608</v>
      </c>
      <c r="N17" s="14">
        <v>16669</v>
      </c>
      <c r="O17" s="17">
        <f t="shared" si="2"/>
        <v>93.63489111524387</v>
      </c>
    </row>
    <row r="18" spans="1:15" ht="16.5" customHeight="1" thickBot="1" thickTop="1">
      <c r="A18" s="13" t="s">
        <v>40</v>
      </c>
      <c r="B18" s="14">
        <v>10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11</v>
      </c>
      <c r="K18" s="16">
        <v>20</v>
      </c>
      <c r="L18" s="17">
        <f t="shared" si="1"/>
        <v>55.00000000000001</v>
      </c>
      <c r="M18" s="14">
        <v>144</v>
      </c>
      <c r="N18" s="14">
        <v>161</v>
      </c>
      <c r="O18" s="17">
        <f t="shared" si="2"/>
        <v>89.44099378881988</v>
      </c>
    </row>
    <row r="19" spans="1:15" ht="16.5" customHeight="1" thickBot="1" thickTop="1">
      <c r="A19" s="13" t="s">
        <v>41</v>
      </c>
      <c r="B19" s="14">
        <v>4</v>
      </c>
      <c r="C19" s="14"/>
      <c r="D19" s="14"/>
      <c r="E19" s="14"/>
      <c r="F19" s="14"/>
      <c r="G19" s="14"/>
      <c r="H19" s="14">
        <v>3</v>
      </c>
      <c r="I19" s="15">
        <v>48</v>
      </c>
      <c r="J19" s="30">
        <f t="shared" si="0"/>
        <v>55</v>
      </c>
      <c r="K19" s="16">
        <v>63</v>
      </c>
      <c r="L19" s="17">
        <f t="shared" si="1"/>
        <v>87.3015873015873</v>
      </c>
      <c r="M19" s="14">
        <v>227</v>
      </c>
      <c r="N19" s="14">
        <v>317</v>
      </c>
      <c r="O19" s="17">
        <f t="shared" si="2"/>
        <v>71.60883280757098</v>
      </c>
    </row>
    <row r="20" spans="1:15" ht="16.5" customHeight="1" thickBot="1" thickTop="1">
      <c r="A20" s="18" t="s">
        <v>18</v>
      </c>
      <c r="B20" s="19">
        <v>9</v>
      </c>
      <c r="C20" s="19"/>
      <c r="D20" s="19">
        <v>69</v>
      </c>
      <c r="E20" s="19">
        <v>13</v>
      </c>
      <c r="F20" s="19">
        <v>8</v>
      </c>
      <c r="G20" s="19"/>
      <c r="H20" s="19"/>
      <c r="I20" s="20"/>
      <c r="J20" s="30">
        <f t="shared" si="0"/>
        <v>99</v>
      </c>
      <c r="K20" s="16">
        <v>111</v>
      </c>
      <c r="L20" s="17">
        <f t="shared" si="1"/>
        <v>89.1891891891892</v>
      </c>
      <c r="M20" s="14">
        <v>1369</v>
      </c>
      <c r="N20" s="14">
        <v>1319</v>
      </c>
      <c r="O20" s="17">
        <f t="shared" si="2"/>
        <v>103.79075056861258</v>
      </c>
    </row>
    <row r="21" spans="1:15" ht="16.5" customHeight="1" thickBot="1" thickTop="1">
      <c r="A21" s="29" t="s">
        <v>19</v>
      </c>
      <c r="B21" s="30">
        <f aca="true" t="shared" si="3" ref="B21:K21">SUM(B7:B20)</f>
        <v>154</v>
      </c>
      <c r="C21" s="30">
        <f t="shared" si="3"/>
        <v>14</v>
      </c>
      <c r="D21" s="30">
        <f t="shared" si="3"/>
        <v>917</v>
      </c>
      <c r="E21" s="30">
        <f t="shared" si="3"/>
        <v>187</v>
      </c>
      <c r="F21" s="30">
        <f t="shared" si="3"/>
        <v>1308</v>
      </c>
      <c r="G21" s="30">
        <f t="shared" si="3"/>
        <v>0</v>
      </c>
      <c r="H21" s="30">
        <f t="shared" si="3"/>
        <v>101</v>
      </c>
      <c r="I21" s="30">
        <f t="shared" si="3"/>
        <v>65</v>
      </c>
      <c r="J21" s="30">
        <f t="shared" si="3"/>
        <v>2746</v>
      </c>
      <c r="K21" s="16">
        <f t="shared" si="3"/>
        <v>2607</v>
      </c>
      <c r="L21" s="17">
        <f t="shared" si="1"/>
        <v>105.33179900268507</v>
      </c>
      <c r="M21" s="14">
        <f>SUM(M7:M20)</f>
        <v>30535</v>
      </c>
      <c r="N21" s="14">
        <f>SUM(N7:N20)</f>
        <v>31646</v>
      </c>
      <c r="O21" s="17">
        <f t="shared" si="2"/>
        <v>96.48928774568665</v>
      </c>
    </row>
    <row r="22" spans="1:10" ht="16.5" customHeight="1" thickTop="1">
      <c r="A22" s="21" t="s">
        <v>20</v>
      </c>
      <c r="B22" s="12">
        <v>101</v>
      </c>
      <c r="C22" s="12">
        <v>12</v>
      </c>
      <c r="D22" s="12">
        <v>829</v>
      </c>
      <c r="E22" s="12">
        <v>176</v>
      </c>
      <c r="F22" s="12">
        <v>1302</v>
      </c>
      <c r="G22" s="12"/>
      <c r="H22" s="12">
        <v>112</v>
      </c>
      <c r="I22" s="12">
        <v>75</v>
      </c>
      <c r="J22" s="12">
        <f>SUM(B22:I22)</f>
        <v>2607</v>
      </c>
    </row>
    <row r="23" spans="1:10" ht="16.5" customHeight="1">
      <c r="A23" s="22" t="s">
        <v>21</v>
      </c>
      <c r="B23" s="23">
        <f>B21/B22*100</f>
        <v>152.4752475247525</v>
      </c>
      <c r="C23" s="23">
        <f>C21/C22*100</f>
        <v>116.66666666666667</v>
      </c>
      <c r="D23" s="23">
        <f>D21/D22*100</f>
        <v>110.61519903498191</v>
      </c>
      <c r="E23" s="23">
        <f>E21/E22*100</f>
        <v>106.25</v>
      </c>
      <c r="F23" s="23">
        <f>F21/F22*100</f>
        <v>100.46082949308757</v>
      </c>
      <c r="G23" s="23"/>
      <c r="H23" s="23">
        <f>H21/H22*100</f>
        <v>90.17857142857143</v>
      </c>
      <c r="I23" s="23">
        <f>I21/I22*100</f>
        <v>86.66666666666667</v>
      </c>
      <c r="J23" s="23">
        <f>J21/J22*100</f>
        <v>105.33179900268507</v>
      </c>
    </row>
    <row r="24" spans="1:10" ht="16.5" customHeight="1">
      <c r="A24" s="9" t="s">
        <v>22</v>
      </c>
      <c r="B24" s="24">
        <v>105</v>
      </c>
      <c r="C24" s="24">
        <v>11</v>
      </c>
      <c r="D24" s="24">
        <v>940</v>
      </c>
      <c r="E24" s="24">
        <v>167</v>
      </c>
      <c r="F24" s="24">
        <v>1319</v>
      </c>
      <c r="G24" s="24"/>
      <c r="H24" s="24">
        <v>94</v>
      </c>
      <c r="I24" s="24">
        <v>30</v>
      </c>
      <c r="J24" s="24">
        <f>SUM(B24:I24)</f>
        <v>2666</v>
      </c>
    </row>
    <row r="25" spans="1:10" ht="16.5" customHeight="1">
      <c r="A25" s="22" t="s">
        <v>23</v>
      </c>
      <c r="B25" s="1">
        <f>B21/B24*100</f>
        <v>146.66666666666666</v>
      </c>
      <c r="C25" s="1">
        <f>C21/C24*100</f>
        <v>127.27272727272727</v>
      </c>
      <c r="D25" s="1">
        <f>D21/D24*100</f>
        <v>97.5531914893617</v>
      </c>
      <c r="E25" s="1">
        <f>E21/E24*100</f>
        <v>111.97604790419162</v>
      </c>
      <c r="F25" s="1">
        <f>F21/F24*100</f>
        <v>99.16603487490522</v>
      </c>
      <c r="G25" s="1"/>
      <c r="H25" s="1">
        <f>H21/H24*100</f>
        <v>107.4468085106383</v>
      </c>
      <c r="I25" s="1">
        <f>I21/I24*100</f>
        <v>216.66666666666666</v>
      </c>
      <c r="J25" s="1">
        <f>J21/J24*100</f>
        <v>103.00075018754688</v>
      </c>
    </row>
    <row r="26" spans="1:10" ht="16.5" customHeight="1">
      <c r="A26" s="25" t="s">
        <v>24</v>
      </c>
      <c r="B26" s="24">
        <v>1435</v>
      </c>
      <c r="C26" s="24">
        <v>149</v>
      </c>
      <c r="D26" s="24">
        <v>10909</v>
      </c>
      <c r="E26" s="24">
        <v>2132</v>
      </c>
      <c r="F26" s="24">
        <v>14720</v>
      </c>
      <c r="G26" s="24"/>
      <c r="H26" s="24">
        <v>975</v>
      </c>
      <c r="I26" s="24">
        <v>215</v>
      </c>
      <c r="J26" s="24">
        <f>SUM(B26:I26)</f>
        <v>30535</v>
      </c>
    </row>
    <row r="27" spans="1:10" ht="16.5" customHeight="1">
      <c r="A27" s="10" t="s">
        <v>25</v>
      </c>
      <c r="B27" s="2">
        <v>1292</v>
      </c>
      <c r="C27" s="2">
        <v>182</v>
      </c>
      <c r="D27" s="2">
        <v>11050</v>
      </c>
      <c r="E27" s="2">
        <v>2128</v>
      </c>
      <c r="F27" s="2">
        <v>15643</v>
      </c>
      <c r="G27" s="2"/>
      <c r="H27" s="2">
        <v>1060</v>
      </c>
      <c r="I27" s="2">
        <v>291</v>
      </c>
      <c r="J27" s="2">
        <f>SUM(B27:I27)</f>
        <v>31646</v>
      </c>
    </row>
    <row r="28" spans="1:10" ht="16.5" customHeight="1">
      <c r="A28" s="22" t="s">
        <v>26</v>
      </c>
      <c r="B28" s="1">
        <f>B26/B27*100</f>
        <v>111.06811145510835</v>
      </c>
      <c r="C28" s="1">
        <f>C26/C27*100</f>
        <v>81.86813186813187</v>
      </c>
      <c r="D28" s="1">
        <f>D26/D27*100</f>
        <v>98.72398190045249</v>
      </c>
      <c r="E28" s="1">
        <f>E26/E27*100</f>
        <v>100.18796992481202</v>
      </c>
      <c r="F28" s="1">
        <f>F26/F27*100</f>
        <v>94.09959726395194</v>
      </c>
      <c r="G28" s="1"/>
      <c r="H28" s="1">
        <f>H26/H27*100</f>
        <v>91.98113207547169</v>
      </c>
      <c r="I28" s="1">
        <f>I26/I27*100</f>
        <v>73.8831615120275</v>
      </c>
      <c r="J28" s="1">
        <f>J26/J27*100</f>
        <v>96.48928774568665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2016-02-03T05:32:12Z</cp:lastPrinted>
  <dcterms:created xsi:type="dcterms:W3CDTF">2004-05-26T02:07:07Z</dcterms:created>
  <dcterms:modified xsi:type="dcterms:W3CDTF">2018-12-11T08:51:04Z</dcterms:modified>
  <cp:category/>
  <cp:version/>
  <cp:contentType/>
  <cp:contentStatus/>
</cp:coreProperties>
</file>