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<sst xmlns="http://schemas.openxmlformats.org/spreadsheetml/2006/main" count="57" uniqueCount="54">
  <si>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</si>
  <si>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</si>
  <si>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</si>
  <si>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</si>
  <si>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</si>
  <si>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</si>
  <si>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</si>
  <si>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</si>
  <si>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</si>
  <si>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</si>
  <si>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</si>
  <si>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</si>
  <si>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</si>
  <si>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</si>
  <si>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</si>
  <si>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</si>
  <si>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</si>
  <si>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</si>
  <si>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</si>
  <si>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</si>
  <si>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</si>
  <si>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</si>
  <si>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</si>
  <si>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</si>
  <si>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</si>
  <si>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</si>
  <si>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</si>
  <si>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</si>
  <si>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</si>
  <si>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</si>
  <si>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</si>
  <si>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</si>
  <si>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</si>
  <si>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</si>
  <si>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</si>
  <si>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</si>
  <si>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</si>
  <si>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</si>
  <si>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</si>
  <si>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</si>
  <si>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</si>
  <si>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</si>
  <si>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</si>
  <si>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</si>
  <si>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</si>
  <si>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</si>
  <si>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</si>
  <si>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</si>
  <si>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</si>
  <si>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</si>
  <si>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</si>
  <si>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</si>
  <si>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</si>
  <si>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平成29年5月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</si>
</sst>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7" sqref="J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40</v>
      </c>
      <c r="B4" s="3" t="s">
        <v>35</v>
      </c>
      <c r="C4" s="34" t="s">
        <v>52</v>
      </c>
      <c r="D4" s="9" t="s">
        <v>35</v>
      </c>
      <c r="E4" s="9" t="s">
        <v>2</v>
      </c>
      <c r="F4" s="9" t="s">
        <v>38</v>
      </c>
      <c r="G4" s="9" t="s">
        <v>4</v>
      </c>
      <c r="H4" s="9" t="s">
        <v>33</v>
      </c>
      <c r="I4" s="4" t="s">
        <v>34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36</v>
      </c>
      <c r="C5" s="35"/>
      <c r="D5" s="10" t="s">
        <v>37</v>
      </c>
      <c r="E5" s="10" t="s">
        <v>32</v>
      </c>
      <c r="F5" s="10" t="s">
        <v>37</v>
      </c>
      <c r="G5" s="10" t="s">
        <v>32</v>
      </c>
      <c r="H5" s="10" t="s">
        <v>5</v>
      </c>
      <c r="I5" s="6" t="s">
        <v>6</v>
      </c>
      <c r="J5" s="36"/>
      <c r="K5" s="37" t="s">
        <v>9</v>
      </c>
      <c r="L5" s="31" t="s">
        <v>51</v>
      </c>
      <c r="M5" s="31" t="s">
        <v>11</v>
      </c>
      <c r="N5" s="31" t="s">
        <v>12</v>
      </c>
      <c r="O5" s="31" t="s">
        <v>50</v>
      </c>
    </row>
    <row r="6" spans="1:15" ht="15" thickBot="1" thickTop="1">
      <c r="A6" s="28" t="s">
        <v>49</v>
      </c>
      <c r="B6" s="7" t="s">
        <v>48</v>
      </c>
      <c r="C6" s="11" t="s">
        <v>0</v>
      </c>
      <c r="D6" s="11" t="s">
        <v>1</v>
      </c>
      <c r="E6" s="11" t="s">
        <v>3</v>
      </c>
      <c r="F6" s="11" t="s">
        <v>28</v>
      </c>
      <c r="G6" s="11" t="s">
        <v>29</v>
      </c>
      <c r="H6" s="11" t="s">
        <v>30</v>
      </c>
      <c r="I6" s="8" t="s">
        <v>47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46</v>
      </c>
      <c r="B7" s="14"/>
      <c r="C7" s="14"/>
      <c r="D7" s="14"/>
      <c r="E7" s="14"/>
      <c r="F7" s="14">
        <v>29</v>
      </c>
      <c r="G7" s="14"/>
      <c r="H7" s="14"/>
      <c r="I7" s="15"/>
      <c r="J7" s="30">
        <f aca="true" t="shared" si="0" ref="J7:J20">SUM(B7:I7)</f>
        <v>29</v>
      </c>
      <c r="K7" s="16"/>
      <c r="L7" s="17" t="e">
        <f aca="true" t="shared" si="1" ref="L7:L21">J7/K7*100</f>
        <v>#DIV/0!</v>
      </c>
      <c r="M7" s="14">
        <v>108</v>
      </c>
      <c r="N7" s="14">
        <v>21</v>
      </c>
      <c r="O7" s="17">
        <f aca="true" t="shared" si="2" ref="O7:O21">M7/N7*100</f>
        <v>514.2857142857143</v>
      </c>
    </row>
    <row r="8" spans="1:15" ht="16.5" customHeight="1" thickBot="1" thickTop="1">
      <c r="A8" s="13" t="s">
        <v>13</v>
      </c>
      <c r="B8" s="14"/>
      <c r="C8" s="14"/>
      <c r="D8" s="14">
        <v>119</v>
      </c>
      <c r="E8" s="14"/>
      <c r="F8" s="14">
        <v>10</v>
      </c>
      <c r="G8" s="14"/>
      <c r="H8" s="14"/>
      <c r="I8" s="15"/>
      <c r="J8" s="30">
        <f t="shared" si="0"/>
        <v>129</v>
      </c>
      <c r="K8" s="16">
        <v>93</v>
      </c>
      <c r="L8" s="17">
        <f t="shared" si="1"/>
        <v>138.70967741935485</v>
      </c>
      <c r="M8" s="14">
        <v>670</v>
      </c>
      <c r="N8" s="14">
        <v>545</v>
      </c>
      <c r="O8" s="17">
        <f t="shared" si="2"/>
        <v>122.93577981651376</v>
      </c>
    </row>
    <row r="9" spans="1:15" ht="16.5" customHeight="1" thickBot="1" thickTop="1">
      <c r="A9" s="13" t="s">
        <v>14</v>
      </c>
      <c r="B9" s="14">
        <v>12</v>
      </c>
      <c r="C9" s="14">
        <v>4</v>
      </c>
      <c r="D9" s="14"/>
      <c r="E9" s="14">
        <v>1</v>
      </c>
      <c r="F9" s="14"/>
      <c r="G9" s="14"/>
      <c r="H9" s="14">
        <v>8</v>
      </c>
      <c r="I9" s="15"/>
      <c r="J9" s="30">
        <f t="shared" si="0"/>
        <v>25</v>
      </c>
      <c r="K9" s="16">
        <v>26</v>
      </c>
      <c r="L9" s="17">
        <f t="shared" si="1"/>
        <v>96.15384615384616</v>
      </c>
      <c r="M9" s="14">
        <v>295</v>
      </c>
      <c r="N9" s="14">
        <v>255</v>
      </c>
      <c r="O9" s="17">
        <f t="shared" si="2"/>
        <v>115.68627450980394</v>
      </c>
    </row>
    <row r="10" spans="1:15" ht="16.5" customHeight="1" thickBot="1" thickTop="1">
      <c r="A10" s="13" t="s">
        <v>15</v>
      </c>
      <c r="B10" s="14"/>
      <c r="C10" s="14"/>
      <c r="D10" s="14">
        <v>83</v>
      </c>
      <c r="E10" s="14"/>
      <c r="F10" s="14">
        <v>159</v>
      </c>
      <c r="G10" s="14"/>
      <c r="H10" s="14"/>
      <c r="I10" s="15"/>
      <c r="J10" s="30">
        <f t="shared" si="0"/>
        <v>242</v>
      </c>
      <c r="K10" s="16">
        <v>269</v>
      </c>
      <c r="L10" s="17">
        <f t="shared" si="1"/>
        <v>89.96282527881041</v>
      </c>
      <c r="M10" s="14">
        <v>1643</v>
      </c>
      <c r="N10" s="14">
        <v>1644</v>
      </c>
      <c r="O10" s="17">
        <f t="shared" si="2"/>
        <v>99.93917274939173</v>
      </c>
    </row>
    <row r="11" spans="1:15" ht="16.5" customHeight="1" thickBot="1" thickTop="1">
      <c r="A11" s="13" t="s">
        <v>31</v>
      </c>
      <c r="B11" s="14">
        <v>37</v>
      </c>
      <c r="C11" s="14"/>
      <c r="D11" s="14"/>
      <c r="E11" s="14">
        <v>11</v>
      </c>
      <c r="F11" s="14"/>
      <c r="G11" s="14"/>
      <c r="H11" s="14">
        <v>10</v>
      </c>
      <c r="I11" s="15"/>
      <c r="J11" s="30">
        <f t="shared" si="0"/>
        <v>58</v>
      </c>
      <c r="K11" s="16">
        <v>64</v>
      </c>
      <c r="L11" s="17">
        <f t="shared" si="1"/>
        <v>90.625</v>
      </c>
      <c r="M11" s="14">
        <v>462</v>
      </c>
      <c r="N11" s="14">
        <v>372</v>
      </c>
      <c r="O11" s="17">
        <f t="shared" si="2"/>
        <v>124.19354838709677</v>
      </c>
    </row>
    <row r="12" spans="1:15" ht="16.5" customHeight="1" thickBot="1" thickTop="1">
      <c r="A12" s="13" t="s">
        <v>45</v>
      </c>
      <c r="B12" s="14">
        <v>1</v>
      </c>
      <c r="C12" s="14"/>
      <c r="D12" s="14">
        <v>52</v>
      </c>
      <c r="E12" s="14">
        <v>8</v>
      </c>
      <c r="F12" s="14">
        <v>24</v>
      </c>
      <c r="G12" s="14"/>
      <c r="H12" s="14"/>
      <c r="I12" s="15"/>
      <c r="J12" s="30">
        <f t="shared" si="0"/>
        <v>85</v>
      </c>
      <c r="K12" s="16">
        <v>82</v>
      </c>
      <c r="L12" s="17">
        <f t="shared" si="1"/>
        <v>103.65853658536585</v>
      </c>
      <c r="M12" s="14">
        <v>632</v>
      </c>
      <c r="N12" s="14">
        <v>638</v>
      </c>
      <c r="O12" s="17">
        <f t="shared" si="2"/>
        <v>99.05956112852664</v>
      </c>
    </row>
    <row r="13" spans="1:15" ht="16.5" customHeight="1" thickBot="1" thickTop="1">
      <c r="A13" s="13" t="s">
        <v>16</v>
      </c>
      <c r="B13" s="14"/>
      <c r="C13" s="14"/>
      <c r="D13" s="14">
        <v>13</v>
      </c>
      <c r="E13" s="14"/>
      <c r="F13" s="14">
        <v>2</v>
      </c>
      <c r="G13" s="14"/>
      <c r="H13" s="14"/>
      <c r="I13" s="15">
        <v>1</v>
      </c>
      <c r="J13" s="30">
        <f t="shared" si="0"/>
        <v>16</v>
      </c>
      <c r="K13" s="16">
        <v>24</v>
      </c>
      <c r="L13" s="17">
        <f t="shared" si="1"/>
        <v>66.66666666666666</v>
      </c>
      <c r="M13" s="14">
        <v>156</v>
      </c>
      <c r="N13" s="14">
        <v>259</v>
      </c>
      <c r="O13" s="17">
        <f t="shared" si="2"/>
        <v>60.231660231660236</v>
      </c>
    </row>
    <row r="14" spans="1:15" ht="16.5" customHeight="1" thickBot="1" thickTop="1">
      <c r="A14" s="13" t="s">
        <v>17</v>
      </c>
      <c r="B14" s="14">
        <v>14</v>
      </c>
      <c r="C14" s="14">
        <v>1</v>
      </c>
      <c r="D14" s="14"/>
      <c r="E14" s="14">
        <v>4</v>
      </c>
      <c r="F14" s="14"/>
      <c r="G14" s="14"/>
      <c r="H14" s="14">
        <v>15</v>
      </c>
      <c r="I14" s="15"/>
      <c r="J14" s="30">
        <f t="shared" si="0"/>
        <v>34</v>
      </c>
      <c r="K14" s="16">
        <v>23</v>
      </c>
      <c r="L14" s="17">
        <f t="shared" si="1"/>
        <v>147.82608695652172</v>
      </c>
      <c r="M14" s="14">
        <v>198</v>
      </c>
      <c r="N14" s="14">
        <v>159</v>
      </c>
      <c r="O14" s="17">
        <f t="shared" si="2"/>
        <v>124.52830188679245</v>
      </c>
    </row>
    <row r="15" spans="1:15" ht="16.5" customHeight="1" thickBot="1" thickTop="1">
      <c r="A15" s="13" t="s">
        <v>18</v>
      </c>
      <c r="B15" s="14">
        <v>4</v>
      </c>
      <c r="C15" s="14"/>
      <c r="D15" s="14">
        <v>75</v>
      </c>
      <c r="E15" s="14">
        <v>28</v>
      </c>
      <c r="F15" s="14">
        <v>92</v>
      </c>
      <c r="G15" s="14"/>
      <c r="H15" s="14">
        <v>2</v>
      </c>
      <c r="I15" s="15"/>
      <c r="J15" s="30">
        <f t="shared" si="0"/>
        <v>201</v>
      </c>
      <c r="K15" s="16">
        <v>189</v>
      </c>
      <c r="L15" s="17">
        <f t="shared" si="1"/>
        <v>106.34920634920636</v>
      </c>
      <c r="M15" s="14">
        <v>1573</v>
      </c>
      <c r="N15" s="14">
        <v>1421</v>
      </c>
      <c r="O15" s="17">
        <f t="shared" si="2"/>
        <v>110.69669247009148</v>
      </c>
    </row>
    <row r="16" spans="1:15" ht="16.5" customHeight="1" thickBot="1" thickTop="1">
      <c r="A16" s="13" t="s">
        <v>44</v>
      </c>
      <c r="B16" s="14"/>
      <c r="C16" s="14"/>
      <c r="D16" s="14">
        <v>1</v>
      </c>
      <c r="E16" s="14"/>
      <c r="F16" s="14">
        <v>104</v>
      </c>
      <c r="G16" s="14"/>
      <c r="H16" s="14"/>
      <c r="I16" s="15"/>
      <c r="J16" s="30">
        <f t="shared" si="0"/>
        <v>105</v>
      </c>
      <c r="K16" s="16">
        <v>101</v>
      </c>
      <c r="L16" s="17">
        <f t="shared" si="1"/>
        <v>103.96039603960396</v>
      </c>
      <c r="M16" s="14">
        <v>561</v>
      </c>
      <c r="N16" s="14">
        <v>490</v>
      </c>
      <c r="O16" s="17">
        <f t="shared" si="2"/>
        <v>114.48979591836735</v>
      </c>
    </row>
    <row r="17" spans="1:15" ht="16.5" customHeight="1" thickBot="1" thickTop="1">
      <c r="A17" s="13" t="s">
        <v>43</v>
      </c>
      <c r="B17" s="14">
        <v>8</v>
      </c>
      <c r="C17" s="14">
        <v>6</v>
      </c>
      <c r="D17" s="14">
        <v>467</v>
      </c>
      <c r="E17" s="14">
        <v>82</v>
      </c>
      <c r="F17" s="14">
        <v>644</v>
      </c>
      <c r="G17" s="14"/>
      <c r="H17" s="14">
        <v>15</v>
      </c>
      <c r="I17" s="15"/>
      <c r="J17" s="30">
        <f t="shared" si="0"/>
        <v>1222</v>
      </c>
      <c r="K17" s="16">
        <v>1207</v>
      </c>
      <c r="L17" s="17">
        <f t="shared" si="1"/>
        <v>101.24275062137531</v>
      </c>
      <c r="M17" s="14">
        <v>7667</v>
      </c>
      <c r="N17" s="14">
        <v>6821</v>
      </c>
      <c r="O17" s="17">
        <f t="shared" si="2"/>
        <v>112.40287347896202</v>
      </c>
    </row>
    <row r="18" spans="1:15" ht="16.5" customHeight="1" thickBot="1" thickTop="1">
      <c r="A18" s="13" t="s">
        <v>41</v>
      </c>
      <c r="B18" s="14">
        <v>6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9</v>
      </c>
      <c r="K18" s="16">
        <v>12</v>
      </c>
      <c r="L18" s="17">
        <f t="shared" si="1"/>
        <v>75</v>
      </c>
      <c r="M18" s="14">
        <v>61</v>
      </c>
      <c r="N18" s="14">
        <v>77</v>
      </c>
      <c r="O18" s="17">
        <f t="shared" si="2"/>
        <v>79.22077922077922</v>
      </c>
    </row>
    <row r="19" spans="1:15" ht="16.5" customHeight="1" thickBot="1" thickTop="1">
      <c r="A19" s="13" t="s">
        <v>42</v>
      </c>
      <c r="B19" s="14">
        <v>1</v>
      </c>
      <c r="C19" s="14"/>
      <c r="D19" s="14"/>
      <c r="E19" s="14"/>
      <c r="F19" s="14"/>
      <c r="G19" s="14"/>
      <c r="H19" s="14">
        <v>1</v>
      </c>
      <c r="I19" s="15">
        <v>13</v>
      </c>
      <c r="J19" s="30">
        <f t="shared" si="0"/>
        <v>15</v>
      </c>
      <c r="K19" s="16">
        <v>9</v>
      </c>
      <c r="L19" s="17">
        <f t="shared" si="1"/>
        <v>166.66666666666669</v>
      </c>
      <c r="M19" s="14">
        <v>109</v>
      </c>
      <c r="N19" s="14">
        <v>111</v>
      </c>
      <c r="O19" s="17">
        <f t="shared" si="2"/>
        <v>98.1981981981982</v>
      </c>
    </row>
    <row r="20" spans="1:15" ht="16.5" customHeight="1" thickBot="1" thickTop="1">
      <c r="A20" s="18" t="s">
        <v>19</v>
      </c>
      <c r="B20" s="19"/>
      <c r="C20" s="19"/>
      <c r="D20" s="19">
        <v>65</v>
      </c>
      <c r="E20" s="19">
        <v>15</v>
      </c>
      <c r="F20" s="19">
        <v>16</v>
      </c>
      <c r="G20" s="19"/>
      <c r="H20" s="19">
        <v>1</v>
      </c>
      <c r="I20" s="20"/>
      <c r="J20" s="30">
        <f t="shared" si="0"/>
        <v>97</v>
      </c>
      <c r="K20" s="16">
        <v>105</v>
      </c>
      <c r="L20" s="17">
        <f t="shared" si="1"/>
        <v>92.38095238095238</v>
      </c>
      <c r="M20" s="14">
        <v>599</v>
      </c>
      <c r="N20" s="14">
        <v>552</v>
      </c>
      <c r="O20" s="17">
        <f t="shared" si="2"/>
        <v>108.51449275362319</v>
      </c>
    </row>
    <row r="21" spans="1:15" ht="16.5" customHeight="1" thickBot="1" thickTop="1">
      <c r="A21" s="29" t="s">
        <v>20</v>
      </c>
      <c r="B21" s="30">
        <f aca="true" t="shared" si="3" ref="B21:K21">SUM(B7:B20)</f>
        <v>83</v>
      </c>
      <c r="C21" s="30">
        <f t="shared" si="3"/>
        <v>11</v>
      </c>
      <c r="D21" s="30">
        <f t="shared" si="3"/>
        <v>875</v>
      </c>
      <c r="E21" s="30">
        <f t="shared" si="3"/>
        <v>149</v>
      </c>
      <c r="F21" s="30">
        <f t="shared" si="3"/>
        <v>1080</v>
      </c>
      <c r="G21" s="30">
        <f t="shared" si="3"/>
        <v>0</v>
      </c>
      <c r="H21" s="30">
        <f t="shared" si="3"/>
        <v>55</v>
      </c>
      <c r="I21" s="30">
        <f t="shared" si="3"/>
        <v>14</v>
      </c>
      <c r="J21" s="30">
        <f t="shared" si="3"/>
        <v>2267</v>
      </c>
      <c r="K21" s="16">
        <f t="shared" si="3"/>
        <v>2204</v>
      </c>
      <c r="L21" s="17">
        <f t="shared" si="1"/>
        <v>102.8584392014519</v>
      </c>
      <c r="M21" s="14">
        <f>SUM(M7:M20)</f>
        <v>14734</v>
      </c>
      <c r="N21" s="14">
        <f>SUM(N7:N20)</f>
        <v>13365</v>
      </c>
      <c r="O21" s="17">
        <f t="shared" si="2"/>
        <v>110.24317246539468</v>
      </c>
    </row>
    <row r="22" spans="1:10" ht="16.5" customHeight="1" thickTop="1">
      <c r="A22" s="21" t="s">
        <v>21</v>
      </c>
      <c r="B22" s="12">
        <v>76</v>
      </c>
      <c r="C22" s="12">
        <v>12</v>
      </c>
      <c r="D22" s="12">
        <v>923</v>
      </c>
      <c r="E22" s="12">
        <v>139</v>
      </c>
      <c r="F22" s="12">
        <v>1002</v>
      </c>
      <c r="G22" s="12"/>
      <c r="H22" s="12">
        <v>43</v>
      </c>
      <c r="I22" s="12">
        <v>9</v>
      </c>
      <c r="J22" s="12">
        <f>SUM(B22:I22)</f>
        <v>2204</v>
      </c>
    </row>
    <row r="23" spans="1:10" ht="16.5" customHeight="1">
      <c r="A23" s="22" t="s">
        <v>22</v>
      </c>
      <c r="B23" s="23">
        <f>B21/B22*100</f>
        <v>109.21052631578947</v>
      </c>
      <c r="C23" s="23">
        <f>C21/C22*100</f>
        <v>91.66666666666666</v>
      </c>
      <c r="D23" s="23">
        <f>D21/D22*100</f>
        <v>94.79956663055255</v>
      </c>
      <c r="E23" s="23">
        <f>E21/E22*100</f>
        <v>107.19424460431655</v>
      </c>
      <c r="F23" s="23">
        <f>F21/F22*100</f>
        <v>107.78443113772455</v>
      </c>
      <c r="G23" s="23"/>
      <c r="H23" s="23">
        <f>H21/H22*100</f>
        <v>127.90697674418605</v>
      </c>
      <c r="I23" s="23">
        <f>I21/I22*100</f>
        <v>155.55555555555557</v>
      </c>
      <c r="J23" s="23">
        <f>J21/J22*100</f>
        <v>102.8584392014519</v>
      </c>
    </row>
    <row r="24" spans="1:10" ht="16.5" customHeight="1">
      <c r="A24" s="9" t="s">
        <v>23</v>
      </c>
      <c r="B24" s="24">
        <v>82</v>
      </c>
      <c r="C24" s="24">
        <v>32</v>
      </c>
      <c r="D24" s="24">
        <v>964</v>
      </c>
      <c r="E24" s="24">
        <v>183</v>
      </c>
      <c r="F24" s="24">
        <v>1633</v>
      </c>
      <c r="G24" s="24"/>
      <c r="H24" s="24">
        <v>52</v>
      </c>
      <c r="I24" s="24">
        <v>6</v>
      </c>
      <c r="J24" s="24">
        <f>SUM(B24:I24)</f>
        <v>2952</v>
      </c>
    </row>
    <row r="25" spans="1:10" ht="16.5" customHeight="1">
      <c r="A25" s="22" t="s">
        <v>24</v>
      </c>
      <c r="B25" s="1">
        <f>B21/B24*100</f>
        <v>101.21951219512195</v>
      </c>
      <c r="C25" s="1">
        <f>C21/C24*100</f>
        <v>34.375</v>
      </c>
      <c r="D25" s="1">
        <f>D21/D24*100</f>
        <v>90.76763485477179</v>
      </c>
      <c r="E25" s="1">
        <f>E21/E24*100</f>
        <v>81.4207650273224</v>
      </c>
      <c r="F25" s="1">
        <f>F21/F24*100</f>
        <v>66.13594611145132</v>
      </c>
      <c r="G25" s="1"/>
      <c r="H25" s="1">
        <f>H21/H24*100</f>
        <v>105.76923076923077</v>
      </c>
      <c r="I25" s="1">
        <f>I21/I24*100</f>
        <v>233.33333333333334</v>
      </c>
      <c r="J25" s="1">
        <f>J21/J24*100</f>
        <v>76.79539295392954</v>
      </c>
    </row>
    <row r="26" spans="1:10" ht="16.5" customHeight="1">
      <c r="A26" s="25" t="s">
        <v>25</v>
      </c>
      <c r="B26" s="24">
        <v>605</v>
      </c>
      <c r="C26" s="24">
        <v>100</v>
      </c>
      <c r="D26" s="24">
        <v>5336</v>
      </c>
      <c r="E26" s="24">
        <v>979</v>
      </c>
      <c r="F26" s="24">
        <v>7167</v>
      </c>
      <c r="G26" s="24"/>
      <c r="H26" s="24">
        <v>457</v>
      </c>
      <c r="I26" s="24">
        <v>90</v>
      </c>
      <c r="J26" s="24">
        <f>SUM(B26:I26)</f>
        <v>14734</v>
      </c>
    </row>
    <row r="27" spans="1:10" ht="16.5" customHeight="1">
      <c r="A27" s="10" t="s">
        <v>26</v>
      </c>
      <c r="B27" s="2">
        <v>504</v>
      </c>
      <c r="C27" s="2">
        <v>93</v>
      </c>
      <c r="D27" s="2">
        <v>5376</v>
      </c>
      <c r="E27" s="2">
        <v>887</v>
      </c>
      <c r="F27" s="2">
        <v>5994</v>
      </c>
      <c r="G27" s="2"/>
      <c r="H27" s="2">
        <v>416</v>
      </c>
      <c r="I27" s="2">
        <v>95</v>
      </c>
      <c r="J27" s="2">
        <f>SUM(B27:I27)</f>
        <v>13365</v>
      </c>
    </row>
    <row r="28" spans="1:10" ht="16.5" customHeight="1">
      <c r="A28" s="22" t="s">
        <v>27</v>
      </c>
      <c r="B28" s="1">
        <f>B26/B27*100</f>
        <v>120.03968253968253</v>
      </c>
      <c r="C28" s="1">
        <f>C26/C27*100</f>
        <v>107.5268817204301</v>
      </c>
      <c r="D28" s="1">
        <f>D26/D27*100</f>
        <v>99.25595238095238</v>
      </c>
      <c r="E28" s="1">
        <f>E26/E27*100</f>
        <v>110.37204058624577</v>
      </c>
      <c r="F28" s="1">
        <f>F26/F27*100</f>
        <v>119.56956956956957</v>
      </c>
      <c r="G28" s="1"/>
      <c r="H28" s="1">
        <f>H26/H27*100</f>
        <v>109.85576923076923</v>
      </c>
      <c r="I28" s="1">
        <f>I26/I27*100</f>
        <v>94.73684210526315</v>
      </c>
      <c r="J28" s="1">
        <f>J26/J27*100</f>
        <v>110.24317246539468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2017-06-12T07:35:52Z</dcterms:modified>
  <cp:category/>
  <cp:version/>
  <cp:contentType/>
  <cp:contentStatus/>
</cp:coreProperties>
</file>