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286E3AD3-572E-4508-861E-1C5EADE65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" l="1"/>
  <c r="O18" i="3"/>
  <c r="O13" i="3"/>
  <c r="O12" i="3"/>
  <c r="O10" i="3"/>
  <c r="O9" i="3"/>
  <c r="M21" i="3"/>
  <c r="I28" i="3"/>
  <c r="J26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B28" i="3"/>
  <c r="C28" i="3"/>
  <c r="D28" i="3"/>
  <c r="E28" i="3"/>
  <c r="F28" i="3"/>
  <c r="H28" i="3"/>
  <c r="C23" i="3" l="1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<sst xmlns="http://schemas.openxmlformats.org/spreadsheetml/2006/main" count="57" uniqueCount="54">
  <si>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</si>
  <si>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</si>
  <si>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</si>
  <si>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</si>
  <si>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</si>
  <si>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</si>
  <si>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</si>
  <si>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</si>
  <si>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</si>
  <si>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</si>
  <si>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</si>
  <si>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</si>
  <si>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</si>
  <si>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</si>
  <si>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</si>
  <si>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</si>
  <si>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</si>
  <si>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</si>
  <si>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</si>
  <si>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</si>
  <si>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</si>
  <si>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</si>
  <si>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</si>
  <si>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</si>
  <si>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</si>
  <si>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</si>
  <si>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</si>
  <si>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</si>
  <si>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</si>
  <si>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</si>
  <si>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</si>
  <si>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</si>
  <si>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</si>
  <si>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</si>
  <si>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</si>
  <si>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</si>
  <si>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</si>
  <si>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</si>
  <si>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</si>
  <si>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</si>
  <si>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</si>
  <si>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</si>
  <si>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</si>
  <si>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</si>
  <si>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</si>
  <si>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</si>
  <si>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</si>
  <si>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</si>
  <si>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</si>
  <si>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</si>
  <si>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</si>
  <si>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</si>
  <si>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</si>
  <si>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令和5年7月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</si>
</sst>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15</v>
      </c>
      <c r="C7" s="14">
        <v>8</v>
      </c>
      <c r="D7" s="14">
        <v>736</v>
      </c>
      <c r="E7" s="14">
        <v>97</v>
      </c>
      <c r="F7" s="14">
        <v>734</v>
      </c>
      <c r="G7" s="14"/>
      <c r="H7" s="14">
        <v>8</v>
      </c>
      <c r="I7" s="15"/>
      <c r="J7" s="29">
        <f t="shared" ref="J7:J20" si="0">SUM(B7:I7)</f>
        <v>1598</v>
      </c>
      <c r="K7" s="16">
        <v>1383</v>
      </c>
      <c r="L7" s="1">
        <f t="shared" ref="L7:L19" si="1">J7/K7*100</f>
        <v>115.54591467823572</v>
      </c>
      <c r="M7" s="14">
        <v>11330</v>
      </c>
      <c r="N7" s="14">
        <v>8400</v>
      </c>
      <c r="O7" s="1">
        <f t="shared" ref="O7:O21" si="2">M7/N7*100</f>
        <v>134.88095238095238</v>
      </c>
    </row>
    <row r="8" spans="1:15" ht="16.5" customHeight="1" thickTop="1" thickBot="1" x14ac:dyDescent="0.2">
      <c r="A8" s="13" t="s">
        <v>14</v>
      </c>
      <c r="B8" s="14"/>
      <c r="C8" s="14"/>
      <c r="D8" s="14">
        <v>119</v>
      </c>
      <c r="E8" s="14"/>
      <c r="F8" s="14">
        <v>144</v>
      </c>
      <c r="G8" s="14"/>
      <c r="H8" s="14"/>
      <c r="I8" s="15"/>
      <c r="J8" s="29">
        <f t="shared" si="0"/>
        <v>263</v>
      </c>
      <c r="K8" s="16">
        <v>279</v>
      </c>
      <c r="L8" s="1">
        <f t="shared" si="1"/>
        <v>94.26523297491039</v>
      </c>
      <c r="M8" s="14">
        <v>1477</v>
      </c>
      <c r="N8" s="14">
        <v>1720</v>
      </c>
      <c r="O8" s="1">
        <f t="shared" si="2"/>
        <v>85.872093023255815</v>
      </c>
    </row>
    <row r="9" spans="1:15" ht="16.5" customHeight="1" thickTop="1" thickBot="1" x14ac:dyDescent="0.2">
      <c r="A9" s="13" t="s">
        <v>17</v>
      </c>
      <c r="B9" s="14"/>
      <c r="C9" s="14"/>
      <c r="D9" s="14">
        <v>121</v>
      </c>
      <c r="E9" s="14">
        <v>20</v>
      </c>
      <c r="F9" s="14">
        <v>65</v>
      </c>
      <c r="G9" s="14"/>
      <c r="H9" s="14"/>
      <c r="I9" s="15"/>
      <c r="J9" s="29">
        <f t="shared" si="0"/>
        <v>206</v>
      </c>
      <c r="K9" s="16">
        <v>198</v>
      </c>
      <c r="L9" s="1">
        <f t="shared" si="1"/>
        <v>104.04040404040404</v>
      </c>
      <c r="M9" s="14">
        <v>1308</v>
      </c>
      <c r="N9" s="14">
        <v>1194</v>
      </c>
      <c r="O9" s="1">
        <f t="shared" si="2"/>
        <v>109.54773869346735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60</v>
      </c>
      <c r="E10" s="14">
        <v>2</v>
      </c>
      <c r="F10" s="14">
        <v>16</v>
      </c>
      <c r="G10" s="14"/>
      <c r="H10" s="14"/>
      <c r="I10" s="15"/>
      <c r="J10" s="29">
        <f t="shared" si="0"/>
        <v>78</v>
      </c>
      <c r="K10" s="16">
        <v>113</v>
      </c>
      <c r="L10" s="1">
        <f t="shared" si="1"/>
        <v>69.026548672566364</v>
      </c>
      <c r="M10" s="14">
        <v>668</v>
      </c>
      <c r="N10" s="14">
        <v>548</v>
      </c>
      <c r="O10" s="1">
        <f t="shared" si="2"/>
        <v>121.89781021897809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12</v>
      </c>
      <c r="E11" s="14"/>
      <c r="F11" s="14">
        <v>119</v>
      </c>
      <c r="G11" s="14"/>
      <c r="H11" s="14"/>
      <c r="I11" s="15"/>
      <c r="J11" s="29">
        <f t="shared" si="0"/>
        <v>131</v>
      </c>
      <c r="K11" s="16">
        <v>108</v>
      </c>
      <c r="L11" s="1">
        <f t="shared" si="1"/>
        <v>121.2962962962963</v>
      </c>
      <c r="M11" s="14">
        <v>890</v>
      </c>
      <c r="N11" s="14">
        <v>621</v>
      </c>
      <c r="O11" s="1">
        <f t="shared" si="2"/>
        <v>143.31723027375202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65</v>
      </c>
      <c r="E12" s="14"/>
      <c r="F12" s="14"/>
      <c r="G12" s="14"/>
      <c r="H12" s="14"/>
      <c r="I12" s="15"/>
      <c r="J12" s="29">
        <f t="shared" si="0"/>
        <v>65</v>
      </c>
      <c r="K12" s="16">
        <v>86</v>
      </c>
      <c r="L12" s="1">
        <f t="shared" si="1"/>
        <v>75.581395348837205</v>
      </c>
      <c r="M12" s="14">
        <v>428</v>
      </c>
      <c r="N12" s="14">
        <v>421</v>
      </c>
      <c r="O12" s="1">
        <f t="shared" si="2"/>
        <v>101.66270783847982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12</v>
      </c>
      <c r="G13" s="31"/>
      <c r="H13" s="31"/>
      <c r="I13" s="32"/>
      <c r="J13" s="29">
        <f t="shared" si="0"/>
        <v>12</v>
      </c>
      <c r="K13" s="33">
        <v>29</v>
      </c>
      <c r="L13" s="1">
        <f t="shared" si="1"/>
        <v>41.379310344827587</v>
      </c>
      <c r="M13" s="31">
        <v>206</v>
      </c>
      <c r="N13" s="31">
        <v>219</v>
      </c>
      <c r="O13" s="1">
        <f t="shared" si="2"/>
        <v>94.063926940639263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19</v>
      </c>
      <c r="E14" s="31"/>
      <c r="F14" s="31">
        <v>5</v>
      </c>
      <c r="G14" s="31"/>
      <c r="H14" s="31"/>
      <c r="I14" s="32"/>
      <c r="J14" s="29">
        <f t="shared" si="0"/>
        <v>24</v>
      </c>
      <c r="K14" s="33">
        <v>32</v>
      </c>
      <c r="L14" s="1">
        <f t="shared" si="1"/>
        <v>75</v>
      </c>
      <c r="M14" s="31">
        <v>292</v>
      </c>
      <c r="N14" s="31">
        <v>304</v>
      </c>
      <c r="O14" s="1">
        <f t="shared" si="2"/>
        <v>96.05263157894737</v>
      </c>
    </row>
    <row r="15" spans="1:15" ht="16.5" customHeight="1" thickTop="1" thickBot="1" x14ac:dyDescent="0.2">
      <c r="A15" s="13" t="s">
        <v>30</v>
      </c>
      <c r="B15" s="14">
        <v>50</v>
      </c>
      <c r="C15" s="14"/>
      <c r="D15" s="14"/>
      <c r="E15" s="14">
        <v>5</v>
      </c>
      <c r="F15" s="14"/>
      <c r="G15" s="14"/>
      <c r="H15" s="14">
        <v>48</v>
      </c>
      <c r="I15" s="15"/>
      <c r="J15" s="29">
        <f t="shared" si="0"/>
        <v>103</v>
      </c>
      <c r="K15" s="16">
        <v>53</v>
      </c>
      <c r="L15" s="1">
        <f t="shared" si="1"/>
        <v>194.33962264150944</v>
      </c>
      <c r="M15" s="14">
        <v>493</v>
      </c>
      <c r="N15" s="14">
        <v>330</v>
      </c>
      <c r="O15" s="1">
        <f t="shared" si="2"/>
        <v>149.39393939393938</v>
      </c>
    </row>
    <row r="16" spans="1:15" ht="16.5" customHeight="1" thickTop="1" thickBot="1" x14ac:dyDescent="0.2">
      <c r="A16" s="13" t="s">
        <v>13</v>
      </c>
      <c r="B16" s="14">
        <v>14</v>
      </c>
      <c r="C16" s="14"/>
      <c r="D16" s="14"/>
      <c r="E16" s="14">
        <v>5</v>
      </c>
      <c r="F16" s="14"/>
      <c r="G16" s="14"/>
      <c r="H16" s="14">
        <v>9</v>
      </c>
      <c r="I16" s="15"/>
      <c r="J16" s="29">
        <f t="shared" si="0"/>
        <v>28</v>
      </c>
      <c r="K16" s="16">
        <v>38</v>
      </c>
      <c r="L16" s="1">
        <f t="shared" si="1"/>
        <v>73.68421052631578</v>
      </c>
      <c r="M16" s="14">
        <v>297</v>
      </c>
      <c r="N16" s="14">
        <v>397</v>
      </c>
      <c r="O16" s="1">
        <f t="shared" si="2"/>
        <v>74.811083123425689</v>
      </c>
    </row>
    <row r="17" spans="1:15" ht="16.5" customHeight="1" thickTop="1" thickBot="1" x14ac:dyDescent="0.2">
      <c r="A17" s="13" t="s">
        <v>16</v>
      </c>
      <c r="B17" s="14">
        <v>26</v>
      </c>
      <c r="C17" s="14">
        <v>2</v>
      </c>
      <c r="D17" s="14"/>
      <c r="E17" s="14">
        <v>8</v>
      </c>
      <c r="F17" s="14"/>
      <c r="G17" s="14"/>
      <c r="H17" s="14">
        <v>11</v>
      </c>
      <c r="I17" s="15"/>
      <c r="J17" s="29">
        <f t="shared" si="0"/>
        <v>47</v>
      </c>
      <c r="K17" s="16">
        <v>25</v>
      </c>
      <c r="L17" s="1">
        <f t="shared" si="1"/>
        <v>188</v>
      </c>
      <c r="M17" s="14">
        <v>274</v>
      </c>
      <c r="N17" s="14">
        <v>191</v>
      </c>
      <c r="O17" s="1">
        <f t="shared" si="2"/>
        <v>143.45549738219896</v>
      </c>
    </row>
    <row r="18" spans="1:15" ht="16.5" customHeight="1" thickTop="1" thickBot="1" x14ac:dyDescent="0.2">
      <c r="A18" s="13" t="s">
        <v>52</v>
      </c>
      <c r="B18" s="14">
        <v>3</v>
      </c>
      <c r="C18" s="14"/>
      <c r="D18" s="14"/>
      <c r="E18" s="14"/>
      <c r="F18" s="14"/>
      <c r="G18" s="14"/>
      <c r="H18" s="14">
        <v>4</v>
      </c>
      <c r="I18" s="15"/>
      <c r="J18" s="29">
        <f t="shared" si="0"/>
        <v>7</v>
      </c>
      <c r="K18" s="16">
        <v>8</v>
      </c>
      <c r="L18" s="1">
        <f t="shared" si="1"/>
        <v>87.5</v>
      </c>
      <c r="M18" s="14">
        <v>67</v>
      </c>
      <c r="N18" s="14">
        <v>50</v>
      </c>
      <c r="O18" s="1">
        <f t="shared" si="2"/>
        <v>134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/>
      <c r="F19" s="14"/>
      <c r="G19" s="14"/>
      <c r="H19" s="14">
        <v>2</v>
      </c>
      <c r="I19" s="15">
        <v>21</v>
      </c>
      <c r="J19" s="29">
        <f t="shared" si="0"/>
        <v>26</v>
      </c>
      <c r="K19" s="16">
        <v>19</v>
      </c>
      <c r="L19" s="1">
        <f t="shared" si="1"/>
        <v>136.84210526315789</v>
      </c>
      <c r="M19" s="14">
        <v>167</v>
      </c>
      <c r="N19" s="14">
        <v>134</v>
      </c>
      <c r="O19" s="1">
        <f t="shared" si="2"/>
        <v>124.62686567164178</v>
      </c>
    </row>
    <row r="20" spans="1:15" ht="16.5" customHeight="1" thickTop="1" thickBot="1" x14ac:dyDescent="0.2">
      <c r="A20" s="17" t="s">
        <v>18</v>
      </c>
      <c r="B20" s="18">
        <v>12</v>
      </c>
      <c r="C20" s="18"/>
      <c r="D20" s="18">
        <v>85</v>
      </c>
      <c r="E20" s="18">
        <v>30</v>
      </c>
      <c r="F20" s="18">
        <v>1</v>
      </c>
      <c r="G20" s="18"/>
      <c r="H20" s="18">
        <v>2</v>
      </c>
      <c r="I20" s="19"/>
      <c r="J20" s="29">
        <f t="shared" si="0"/>
        <v>130</v>
      </c>
      <c r="K20" s="16">
        <v>124</v>
      </c>
      <c r="L20" s="1">
        <f>J20/K20*100</f>
        <v>104.83870967741935</v>
      </c>
      <c r="M20" s="14">
        <v>888</v>
      </c>
      <c r="N20" s="14">
        <v>735</v>
      </c>
      <c r="O20" s="1">
        <f t="shared" si="2"/>
        <v>120.81632653061224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123</v>
      </c>
      <c r="C21" s="29">
        <f t="shared" si="3"/>
        <v>10</v>
      </c>
      <c r="D21" s="29">
        <f t="shared" si="3"/>
        <v>1217</v>
      </c>
      <c r="E21" s="29">
        <f t="shared" si="3"/>
        <v>167</v>
      </c>
      <c r="F21" s="29">
        <f t="shared" si="3"/>
        <v>1096</v>
      </c>
      <c r="G21" s="29">
        <f t="shared" si="3"/>
        <v>0</v>
      </c>
      <c r="H21" s="29">
        <f t="shared" si="3"/>
        <v>84</v>
      </c>
      <c r="I21" s="29">
        <f t="shared" si="3"/>
        <v>21</v>
      </c>
      <c r="J21" s="29">
        <f t="shared" si="3"/>
        <v>2718</v>
      </c>
      <c r="K21" s="16">
        <f t="shared" si="3"/>
        <v>2495</v>
      </c>
      <c r="L21" s="1">
        <f>J21/K21*100</f>
        <v>108.937875751503</v>
      </c>
      <c r="M21" s="14">
        <f>SUM(M7:M20)</f>
        <v>18785</v>
      </c>
      <c r="N21" s="14">
        <f>SUM(N7:N20)</f>
        <v>15264</v>
      </c>
      <c r="O21" s="1">
        <f t="shared" si="2"/>
        <v>123.06734800838575</v>
      </c>
    </row>
    <row r="22" spans="1:15" ht="16.5" customHeight="1" thickTop="1" x14ac:dyDescent="0.15">
      <c r="A22" s="20" t="s">
        <v>20</v>
      </c>
      <c r="B22" s="12">
        <v>112</v>
      </c>
      <c r="C22" s="12">
        <v>2</v>
      </c>
      <c r="D22" s="12">
        <v>1039</v>
      </c>
      <c r="E22" s="12">
        <v>197</v>
      </c>
      <c r="F22" s="12">
        <v>1049</v>
      </c>
      <c r="G22" s="12"/>
      <c r="H22" s="12">
        <v>84</v>
      </c>
      <c r="I22" s="12">
        <v>12</v>
      </c>
      <c r="J22" s="12">
        <f>SUM(B22:I22)</f>
        <v>2495</v>
      </c>
    </row>
    <row r="23" spans="1:15" ht="16.5" customHeight="1" x14ac:dyDescent="0.15">
      <c r="A23" s="21" t="s">
        <v>21</v>
      </c>
      <c r="B23" s="22">
        <f>B21/B22*100</f>
        <v>109.82142857142858</v>
      </c>
      <c r="C23" s="22">
        <f>C21/C22*100</f>
        <v>500</v>
      </c>
      <c r="D23" s="22">
        <f t="shared" ref="D23:J23" si="4">D21/D22*100</f>
        <v>117.13185755534168</v>
      </c>
      <c r="E23" s="22">
        <f t="shared" si="4"/>
        <v>84.771573604060919</v>
      </c>
      <c r="F23" s="22">
        <f t="shared" si="4"/>
        <v>104.48045757864632</v>
      </c>
      <c r="G23" s="22"/>
      <c r="H23" s="22">
        <f t="shared" si="4"/>
        <v>100</v>
      </c>
      <c r="I23" s="22">
        <f t="shared" si="4"/>
        <v>175</v>
      </c>
      <c r="J23" s="22">
        <f t="shared" si="4"/>
        <v>108.937875751503</v>
      </c>
    </row>
    <row r="24" spans="1:15" ht="16.5" customHeight="1" x14ac:dyDescent="0.15">
      <c r="A24" s="9" t="s">
        <v>22</v>
      </c>
      <c r="B24" s="23">
        <v>129</v>
      </c>
      <c r="C24" s="23">
        <v>10</v>
      </c>
      <c r="D24" s="23">
        <v>1200</v>
      </c>
      <c r="E24" s="23">
        <v>194</v>
      </c>
      <c r="F24" s="23">
        <v>1102</v>
      </c>
      <c r="G24" s="23"/>
      <c r="H24" s="23">
        <v>88</v>
      </c>
      <c r="I24" s="23">
        <v>19</v>
      </c>
      <c r="J24" s="23">
        <f>SUM(B24:I24)</f>
        <v>2742</v>
      </c>
    </row>
    <row r="25" spans="1:15" ht="16.5" customHeight="1" x14ac:dyDescent="0.15">
      <c r="A25" s="21" t="s">
        <v>23</v>
      </c>
      <c r="B25" s="1">
        <f t="shared" ref="B25:J25" si="5">B21/B24*100</f>
        <v>95.348837209302332</v>
      </c>
      <c r="C25" s="1">
        <f t="shared" si="5"/>
        <v>100</v>
      </c>
      <c r="D25" s="1">
        <f t="shared" si="5"/>
        <v>101.41666666666667</v>
      </c>
      <c r="E25" s="1">
        <f t="shared" si="5"/>
        <v>86.082474226804123</v>
      </c>
      <c r="F25" s="1">
        <f t="shared" si="5"/>
        <v>99.455535390199628</v>
      </c>
      <c r="G25" s="1"/>
      <c r="H25" s="1">
        <f t="shared" si="5"/>
        <v>95.454545454545453</v>
      </c>
      <c r="I25" s="1">
        <f t="shared" si="5"/>
        <v>110.5263157894737</v>
      </c>
      <c r="J25" s="1">
        <f t="shared" si="5"/>
        <v>99.124726477024069</v>
      </c>
    </row>
    <row r="26" spans="1:15" ht="16.5" customHeight="1" x14ac:dyDescent="0.15">
      <c r="A26" s="24" t="s">
        <v>24</v>
      </c>
      <c r="B26" s="23">
        <v>792</v>
      </c>
      <c r="C26" s="23">
        <v>71</v>
      </c>
      <c r="D26" s="23">
        <v>8693</v>
      </c>
      <c r="E26" s="23">
        <v>1295</v>
      </c>
      <c r="F26" s="23">
        <v>7257</v>
      </c>
      <c r="G26" s="23"/>
      <c r="H26" s="23">
        <v>537</v>
      </c>
      <c r="I26" s="23">
        <v>140</v>
      </c>
      <c r="J26" s="23">
        <f>SUM(B26:I26)</f>
        <v>18785</v>
      </c>
    </row>
    <row r="27" spans="1:15" ht="16.5" customHeight="1" x14ac:dyDescent="0.15">
      <c r="A27" s="10" t="s">
        <v>25</v>
      </c>
      <c r="B27" s="23">
        <v>692</v>
      </c>
      <c r="C27" s="23">
        <v>29</v>
      </c>
      <c r="D27" s="23">
        <v>6068</v>
      </c>
      <c r="E27" s="23">
        <v>1279</v>
      </c>
      <c r="F27" s="23">
        <v>6605</v>
      </c>
      <c r="G27" s="23"/>
      <c r="H27" s="23">
        <v>495</v>
      </c>
      <c r="I27" s="23">
        <v>96</v>
      </c>
      <c r="J27" s="2">
        <f>SUM(B27:I27)</f>
        <v>15264</v>
      </c>
    </row>
    <row r="28" spans="1:15" ht="16.5" customHeight="1" x14ac:dyDescent="0.15">
      <c r="A28" s="21" t="s">
        <v>26</v>
      </c>
      <c r="B28" s="1">
        <f t="shared" ref="B28:J28" si="6">B26/B27*100</f>
        <v>114.45086705202311</v>
      </c>
      <c r="C28" s="1">
        <f t="shared" si="6"/>
        <v>244.82758620689654</v>
      </c>
      <c r="D28" s="1">
        <f t="shared" si="6"/>
        <v>143.25972313777191</v>
      </c>
      <c r="E28" s="1">
        <f t="shared" si="6"/>
        <v>101.25097732603597</v>
      </c>
      <c r="F28" s="1">
        <f t="shared" si="6"/>
        <v>109.87130961392883</v>
      </c>
      <c r="G28" s="1"/>
      <c r="H28" s="1">
        <f t="shared" si="6"/>
        <v>108.4848484848485</v>
      </c>
      <c r="I28" s="1">
        <f t="shared" si="6"/>
        <v>145.83333333333331</v>
      </c>
      <c r="J28" s="1">
        <f t="shared" si="6"/>
        <v>123.06734800838575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2023-07-12T00:11:17Z</cp:lastPrinted>
  <dcterms:created xsi:type="dcterms:W3CDTF">2004-05-26T02:07:07Z</dcterms:created>
  <dcterms:modified xsi:type="dcterms:W3CDTF">2023-08-10T09:04:46Z</dcterms:modified>
</cp:coreProperties>
</file>