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sv01\d\青森新ＨＰ\ＨＰ\sin_dai_j\excel\"/>
    </mc:Choice>
  </mc:AlternateContent>
  <xr:revisionPtr revIDLastSave="0" documentId="13_ncr:1_{261F5D46-2080-4866-BD21-CF63ADFA3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3" l="1"/>
  <c r="L20" i="3"/>
  <c r="C23" i="3"/>
  <c r="B23" i="3"/>
  <c r="O19" i="3"/>
  <c r="O18" i="3"/>
  <c r="O13" i="3"/>
  <c r="O12" i="3"/>
  <c r="O10" i="3"/>
  <c r="O9" i="3"/>
  <c r="M21" i="3"/>
  <c r="I28" i="3"/>
  <c r="J26" i="3"/>
  <c r="B21" i="3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4" i="3"/>
  <c r="J27" i="3"/>
  <c r="B28" i="3"/>
  <c r="C28" i="3"/>
  <c r="D28" i="3"/>
  <c r="E28" i="3"/>
  <c r="F28" i="3"/>
  <c r="H28" i="3"/>
  <c r="O7" i="3" l="1"/>
  <c r="E25" i="3"/>
  <c r="O21" i="3"/>
  <c r="J28" i="3"/>
  <c r="B25" i="3"/>
  <c r="I25" i="3"/>
  <c r="H25" i="3"/>
  <c r="F25" i="3"/>
  <c r="E23" i="3"/>
  <c r="D25" i="3"/>
  <c r="J21" i="3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<sst xmlns="http://schemas.openxmlformats.org/spreadsheetml/2006/main" count="57" uniqueCount="54">
  <si>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</si>
  <si>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</si>
  <si>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</si>
  <si>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</si>
  <si>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</si>
  <si>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</si>
  <si>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</si>
  <si>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</si>
  <si>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</si>
  <si>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</si>
  <si>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</si>
  <si>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</si>
  <si>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</si>
  <si>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</si>
  <si>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</si>
  <si>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</si>
  <si>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</si>
  <si>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</si>
  <si>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</si>
  <si>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</si>
  <si>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</si>
  <si>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</si>
  <si>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</si>
  <si>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</si>
  <si>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</si>
  <si>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</si>
  <si>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</si>
  <si>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</si>
  <si>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</si>
  <si>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</si>
  <si>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</si>
  <si>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</si>
  <si>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</si>
  <si>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</si>
  <si>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</si>
  <si>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</si>
  <si>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</si>
  <si>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</si>
  <si>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</si>
  <si>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</si>
  <si>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</si>
  <si>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</si>
  <si>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</si>
  <si>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</si>
  <si>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</si>
  <si>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</si>
  <si>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</si>
  <si>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</si>
  <si>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</si>
  <si>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</si>
  <si>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</si>
  <si>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</si>
  <si>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</si>
  <si>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令和5年3月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</si>
</sst>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15</v>
      </c>
      <c r="C7" s="14">
        <v>1</v>
      </c>
      <c r="D7" s="14">
        <v>947</v>
      </c>
      <c r="E7" s="14">
        <v>141</v>
      </c>
      <c r="F7" s="14">
        <v>802</v>
      </c>
      <c r="G7" s="14"/>
      <c r="H7" s="14">
        <v>27</v>
      </c>
      <c r="I7" s="15"/>
      <c r="J7" s="29">
        <f t="shared" ref="J7:J20" si="0">SUM(B7:I7)</f>
        <v>1933</v>
      </c>
      <c r="K7" s="16">
        <v>1407</v>
      </c>
      <c r="L7" s="1">
        <f t="shared" ref="L7:L19" si="1">J7/K7*100</f>
        <v>137.38450604122247</v>
      </c>
      <c r="M7" s="14">
        <v>5099</v>
      </c>
      <c r="N7" s="14">
        <v>3614</v>
      </c>
      <c r="O7" s="1">
        <f t="shared" ref="O7:O21" si="2">M7/N7*100</f>
        <v>141.09020475926951</v>
      </c>
    </row>
    <row r="8" spans="1:15" ht="16.5" customHeight="1" thickTop="1" thickBot="1" x14ac:dyDescent="0.2">
      <c r="A8" s="13" t="s">
        <v>14</v>
      </c>
      <c r="B8" s="14"/>
      <c r="C8" s="14"/>
      <c r="D8" s="14">
        <v>174</v>
      </c>
      <c r="E8" s="14"/>
      <c r="F8" s="14">
        <v>225</v>
      </c>
      <c r="G8" s="14"/>
      <c r="H8" s="14"/>
      <c r="I8" s="15"/>
      <c r="J8" s="29">
        <f t="shared" si="0"/>
        <v>399</v>
      </c>
      <c r="K8" s="16">
        <v>414</v>
      </c>
      <c r="L8" s="1">
        <f t="shared" si="1"/>
        <v>96.376811594202891</v>
      </c>
      <c r="M8" s="14">
        <v>713</v>
      </c>
      <c r="N8" s="14">
        <v>772</v>
      </c>
      <c r="O8" s="1">
        <f t="shared" si="2"/>
        <v>92.357512953367873</v>
      </c>
    </row>
    <row r="9" spans="1:15" ht="16.5" customHeight="1" thickTop="1" thickBot="1" x14ac:dyDescent="0.2">
      <c r="A9" s="13" t="s">
        <v>17</v>
      </c>
      <c r="B9" s="14">
        <v>6</v>
      </c>
      <c r="C9" s="14"/>
      <c r="D9" s="14">
        <v>187</v>
      </c>
      <c r="E9" s="14">
        <v>33</v>
      </c>
      <c r="F9" s="14">
        <v>105</v>
      </c>
      <c r="G9" s="14"/>
      <c r="H9" s="14">
        <v>11</v>
      </c>
      <c r="I9" s="15"/>
      <c r="J9" s="29">
        <f t="shared" si="0"/>
        <v>342</v>
      </c>
      <c r="K9" s="16">
        <v>299</v>
      </c>
      <c r="L9" s="1">
        <f t="shared" si="1"/>
        <v>114.38127090301002</v>
      </c>
      <c r="M9" s="14">
        <v>636</v>
      </c>
      <c r="N9" s="14">
        <v>580</v>
      </c>
      <c r="O9" s="1">
        <f t="shared" si="2"/>
        <v>109.6551724137931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134</v>
      </c>
      <c r="E10" s="14">
        <v>6</v>
      </c>
      <c r="F10" s="14">
        <v>29</v>
      </c>
      <c r="G10" s="14"/>
      <c r="H10" s="14"/>
      <c r="I10" s="15"/>
      <c r="J10" s="29">
        <f t="shared" si="0"/>
        <v>169</v>
      </c>
      <c r="K10" s="16">
        <v>132</v>
      </c>
      <c r="L10" s="1">
        <f t="shared" si="1"/>
        <v>128.03030303030303</v>
      </c>
      <c r="M10" s="14">
        <v>331</v>
      </c>
      <c r="N10" s="14">
        <v>279</v>
      </c>
      <c r="O10" s="1">
        <f t="shared" si="2"/>
        <v>118.63799283154121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10</v>
      </c>
      <c r="E11" s="14"/>
      <c r="F11" s="14">
        <v>158</v>
      </c>
      <c r="G11" s="14"/>
      <c r="H11" s="14">
        <v>1</v>
      </c>
      <c r="I11" s="15"/>
      <c r="J11" s="29">
        <f t="shared" si="0"/>
        <v>169</v>
      </c>
      <c r="K11" s="16">
        <v>122</v>
      </c>
      <c r="L11" s="1">
        <f t="shared" si="1"/>
        <v>138.52459016393445</v>
      </c>
      <c r="M11" s="14">
        <v>422</v>
      </c>
      <c r="N11" s="14">
        <v>283</v>
      </c>
      <c r="O11" s="1">
        <f t="shared" si="2"/>
        <v>149.11660777385157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108</v>
      </c>
      <c r="E12" s="14"/>
      <c r="F12" s="14">
        <v>2</v>
      </c>
      <c r="G12" s="14"/>
      <c r="H12" s="14">
        <v>1</v>
      </c>
      <c r="I12" s="15"/>
      <c r="J12" s="29">
        <f t="shared" si="0"/>
        <v>111</v>
      </c>
      <c r="K12" s="16">
        <v>105</v>
      </c>
      <c r="L12" s="1">
        <f t="shared" si="1"/>
        <v>105.71428571428572</v>
      </c>
      <c r="M12" s="14">
        <v>189</v>
      </c>
      <c r="N12" s="14">
        <v>176</v>
      </c>
      <c r="O12" s="1">
        <f t="shared" si="2"/>
        <v>107.38636363636364</v>
      </c>
    </row>
    <row r="13" spans="1:15" ht="16.5" customHeight="1" thickTop="1" thickBot="1" x14ac:dyDescent="0.2">
      <c r="A13" s="13" t="s">
        <v>44</v>
      </c>
      <c r="B13" s="31"/>
      <c r="C13" s="31"/>
      <c r="D13" s="31"/>
      <c r="E13" s="31"/>
      <c r="F13" s="31">
        <v>50</v>
      </c>
      <c r="G13" s="31"/>
      <c r="H13" s="31"/>
      <c r="I13" s="32"/>
      <c r="J13" s="29">
        <f t="shared" si="0"/>
        <v>50</v>
      </c>
      <c r="K13" s="33">
        <v>53</v>
      </c>
      <c r="L13" s="1">
        <f t="shared" si="1"/>
        <v>94.339622641509436</v>
      </c>
      <c r="M13" s="31">
        <v>110</v>
      </c>
      <c r="N13" s="31">
        <v>117</v>
      </c>
      <c r="O13" s="1">
        <f t="shared" si="2"/>
        <v>94.01709401709401</v>
      </c>
    </row>
    <row r="14" spans="1:15" ht="16.5" customHeight="1" thickTop="1" thickBot="1" x14ac:dyDescent="0.2">
      <c r="A14" s="13" t="s">
        <v>15</v>
      </c>
      <c r="B14" s="31"/>
      <c r="C14" s="31"/>
      <c r="D14" s="31">
        <v>89</v>
      </c>
      <c r="E14" s="31"/>
      <c r="F14" s="31">
        <v>12</v>
      </c>
      <c r="G14" s="31"/>
      <c r="H14" s="31">
        <v>5</v>
      </c>
      <c r="I14" s="32">
        <v>3</v>
      </c>
      <c r="J14" s="29">
        <f t="shared" si="0"/>
        <v>109</v>
      </c>
      <c r="K14" s="33">
        <v>76</v>
      </c>
      <c r="L14" s="1">
        <f t="shared" si="1"/>
        <v>143.42105263157893</v>
      </c>
      <c r="M14" s="31">
        <v>184</v>
      </c>
      <c r="N14" s="31">
        <v>164</v>
      </c>
      <c r="O14" s="1">
        <f t="shared" si="2"/>
        <v>112.19512195121952</v>
      </c>
    </row>
    <row r="15" spans="1:15" ht="16.5" customHeight="1" thickTop="1" thickBot="1" x14ac:dyDescent="0.2">
      <c r="A15" s="13" t="s">
        <v>30</v>
      </c>
      <c r="B15" s="14">
        <v>30</v>
      </c>
      <c r="C15" s="14">
        <v>1</v>
      </c>
      <c r="D15" s="14"/>
      <c r="E15" s="14">
        <v>32</v>
      </c>
      <c r="F15" s="14"/>
      <c r="G15" s="14"/>
      <c r="H15" s="14">
        <v>42</v>
      </c>
      <c r="I15" s="15"/>
      <c r="J15" s="29">
        <f t="shared" si="0"/>
        <v>105</v>
      </c>
      <c r="K15" s="16">
        <v>73</v>
      </c>
      <c r="L15" s="1">
        <f t="shared" si="1"/>
        <v>143.83561643835617</v>
      </c>
      <c r="M15" s="14">
        <v>208</v>
      </c>
      <c r="N15" s="14">
        <v>154</v>
      </c>
      <c r="O15" s="1">
        <f t="shared" si="2"/>
        <v>135.06493506493507</v>
      </c>
    </row>
    <row r="16" spans="1:15" ht="16.5" customHeight="1" thickTop="1" thickBot="1" x14ac:dyDescent="0.2">
      <c r="A16" s="13" t="s">
        <v>13</v>
      </c>
      <c r="B16" s="14">
        <v>32</v>
      </c>
      <c r="C16" s="14">
        <v>1</v>
      </c>
      <c r="D16" s="14"/>
      <c r="E16" s="14">
        <v>12</v>
      </c>
      <c r="F16" s="14"/>
      <c r="G16" s="14"/>
      <c r="H16" s="14">
        <v>31</v>
      </c>
      <c r="I16" s="15"/>
      <c r="J16" s="29">
        <f t="shared" si="0"/>
        <v>76</v>
      </c>
      <c r="K16" s="16">
        <v>101</v>
      </c>
      <c r="L16" s="1">
        <f t="shared" si="1"/>
        <v>75.247524752475243</v>
      </c>
      <c r="M16" s="14">
        <v>153</v>
      </c>
      <c r="N16" s="14">
        <v>212</v>
      </c>
      <c r="O16" s="1">
        <f t="shared" si="2"/>
        <v>72.169811320754718</v>
      </c>
    </row>
    <row r="17" spans="1:15" ht="16.5" customHeight="1" thickTop="1" thickBot="1" x14ac:dyDescent="0.2">
      <c r="A17" s="13" t="s">
        <v>16</v>
      </c>
      <c r="B17" s="14">
        <v>28</v>
      </c>
      <c r="C17" s="14">
        <v>8</v>
      </c>
      <c r="D17" s="14"/>
      <c r="E17" s="14">
        <v>8</v>
      </c>
      <c r="F17" s="14"/>
      <c r="G17" s="14"/>
      <c r="H17" s="14">
        <v>7</v>
      </c>
      <c r="I17" s="15"/>
      <c r="J17" s="29">
        <f t="shared" si="0"/>
        <v>51</v>
      </c>
      <c r="K17" s="16">
        <v>43</v>
      </c>
      <c r="L17" s="1">
        <f t="shared" si="1"/>
        <v>118.6046511627907</v>
      </c>
      <c r="M17" s="14">
        <v>95</v>
      </c>
      <c r="N17" s="14">
        <v>102</v>
      </c>
      <c r="O17" s="1">
        <f t="shared" si="2"/>
        <v>93.137254901960787</v>
      </c>
    </row>
    <row r="18" spans="1:15" ht="16.5" customHeight="1" thickTop="1" thickBot="1" x14ac:dyDescent="0.2">
      <c r="A18" s="13" t="s">
        <v>52</v>
      </c>
      <c r="B18" s="14">
        <v>8</v>
      </c>
      <c r="C18" s="14"/>
      <c r="D18" s="14"/>
      <c r="E18" s="14"/>
      <c r="F18" s="14"/>
      <c r="G18" s="14"/>
      <c r="H18" s="14">
        <v>6</v>
      </c>
      <c r="I18" s="15"/>
      <c r="J18" s="29">
        <f t="shared" si="0"/>
        <v>14</v>
      </c>
      <c r="K18" s="16">
        <v>12</v>
      </c>
      <c r="L18" s="1">
        <f t="shared" si="1"/>
        <v>116.66666666666667</v>
      </c>
      <c r="M18" s="14">
        <v>31</v>
      </c>
      <c r="N18" s="14">
        <v>24</v>
      </c>
      <c r="O18" s="1">
        <f t="shared" si="2"/>
        <v>129.16666666666669</v>
      </c>
    </row>
    <row r="19" spans="1:15" ht="16.5" customHeight="1" thickTop="1" thickBot="1" x14ac:dyDescent="0.2">
      <c r="A19" s="13" t="s">
        <v>40</v>
      </c>
      <c r="B19" s="14">
        <v>6</v>
      </c>
      <c r="C19" s="14"/>
      <c r="D19" s="14"/>
      <c r="E19" s="14"/>
      <c r="F19" s="14"/>
      <c r="G19" s="14"/>
      <c r="H19" s="14">
        <v>4</v>
      </c>
      <c r="I19" s="15">
        <v>27</v>
      </c>
      <c r="J19" s="29">
        <f t="shared" si="0"/>
        <v>37</v>
      </c>
      <c r="K19" s="16">
        <v>23</v>
      </c>
      <c r="L19" s="1">
        <f t="shared" si="1"/>
        <v>160.86956521739131</v>
      </c>
      <c r="M19" s="14">
        <v>90</v>
      </c>
      <c r="N19" s="14">
        <v>59</v>
      </c>
      <c r="O19" s="1">
        <f t="shared" si="2"/>
        <v>152.54237288135593</v>
      </c>
    </row>
    <row r="20" spans="1:15" ht="16.5" customHeight="1" thickTop="1" thickBot="1" x14ac:dyDescent="0.2">
      <c r="A20" s="17" t="s">
        <v>18</v>
      </c>
      <c r="B20" s="18">
        <v>15</v>
      </c>
      <c r="C20" s="18"/>
      <c r="D20" s="18">
        <v>131</v>
      </c>
      <c r="E20" s="18">
        <v>39</v>
      </c>
      <c r="F20" s="18">
        <v>7</v>
      </c>
      <c r="G20" s="18"/>
      <c r="H20" s="18"/>
      <c r="I20" s="19"/>
      <c r="J20" s="29">
        <f t="shared" si="0"/>
        <v>192</v>
      </c>
      <c r="K20" s="16">
        <v>144</v>
      </c>
      <c r="L20" s="1">
        <f>J20/K20*100</f>
        <v>133.33333333333331</v>
      </c>
      <c r="M20" s="14">
        <v>382</v>
      </c>
      <c r="N20" s="14">
        <v>326</v>
      </c>
      <c r="O20" s="1">
        <f t="shared" si="2"/>
        <v>117.17791411042944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140</v>
      </c>
      <c r="C21" s="29">
        <f t="shared" si="3"/>
        <v>11</v>
      </c>
      <c r="D21" s="29">
        <f t="shared" si="3"/>
        <v>1780</v>
      </c>
      <c r="E21" s="29">
        <f t="shared" si="3"/>
        <v>271</v>
      </c>
      <c r="F21" s="29">
        <f t="shared" si="3"/>
        <v>1390</v>
      </c>
      <c r="G21" s="29">
        <f t="shared" si="3"/>
        <v>0</v>
      </c>
      <c r="H21" s="29">
        <f t="shared" si="3"/>
        <v>135</v>
      </c>
      <c r="I21" s="29">
        <f t="shared" si="3"/>
        <v>30</v>
      </c>
      <c r="J21" s="29">
        <f t="shared" si="3"/>
        <v>3757</v>
      </c>
      <c r="K21" s="16">
        <f t="shared" si="3"/>
        <v>3004</v>
      </c>
      <c r="L21" s="1">
        <f>J21/K21*100</f>
        <v>125.06657789613848</v>
      </c>
      <c r="M21" s="14">
        <f>SUM(M7:M20)</f>
        <v>8643</v>
      </c>
      <c r="N21" s="14">
        <f>SUM(N7:N20)</f>
        <v>6862</v>
      </c>
      <c r="O21" s="1">
        <f t="shared" si="2"/>
        <v>125.95453220635385</v>
      </c>
    </row>
    <row r="22" spans="1:15" ht="16.5" customHeight="1" thickTop="1" x14ac:dyDescent="0.15">
      <c r="A22" s="20" t="s">
        <v>20</v>
      </c>
      <c r="B22" s="12">
        <v>142</v>
      </c>
      <c r="C22" s="12">
        <v>3</v>
      </c>
      <c r="D22" s="12">
        <v>1165</v>
      </c>
      <c r="E22" s="12">
        <v>248</v>
      </c>
      <c r="F22" s="12">
        <v>1299</v>
      </c>
      <c r="G22" s="12"/>
      <c r="H22" s="12">
        <v>128</v>
      </c>
      <c r="I22" s="12">
        <v>19</v>
      </c>
      <c r="J22" s="12">
        <f>SUM(B22:I22)</f>
        <v>3004</v>
      </c>
    </row>
    <row r="23" spans="1:15" ht="16.5" customHeight="1" x14ac:dyDescent="0.15">
      <c r="A23" s="21" t="s">
        <v>21</v>
      </c>
      <c r="B23" s="22">
        <f>B21/B22*100</f>
        <v>98.591549295774655</v>
      </c>
      <c r="C23" s="22">
        <f>C21/C22*100</f>
        <v>366.66666666666663</v>
      </c>
      <c r="D23" s="22">
        <f t="shared" ref="D23:J23" si="4">D21/D22*100</f>
        <v>152.78969957081546</v>
      </c>
      <c r="E23" s="22">
        <f t="shared" si="4"/>
        <v>109.2741935483871</v>
      </c>
      <c r="F23" s="22">
        <f t="shared" si="4"/>
        <v>107.00538876058508</v>
      </c>
      <c r="G23" s="22"/>
      <c r="H23" s="22">
        <f t="shared" si="4"/>
        <v>105.46875</v>
      </c>
      <c r="I23" s="22">
        <f t="shared" si="4"/>
        <v>157.89473684210526</v>
      </c>
      <c r="J23" s="22">
        <f t="shared" si="4"/>
        <v>125.06657789613848</v>
      </c>
    </row>
    <row r="24" spans="1:15" ht="16.5" customHeight="1" x14ac:dyDescent="0.15">
      <c r="A24" s="9" t="s">
        <v>22</v>
      </c>
      <c r="B24" s="23">
        <v>94</v>
      </c>
      <c r="C24" s="23">
        <v>12</v>
      </c>
      <c r="D24" s="23">
        <v>1290</v>
      </c>
      <c r="E24" s="23">
        <v>180</v>
      </c>
      <c r="F24" s="23">
        <v>947</v>
      </c>
      <c r="G24" s="23"/>
      <c r="H24" s="23">
        <v>62</v>
      </c>
      <c r="I24" s="23">
        <v>21</v>
      </c>
      <c r="J24" s="23">
        <f>SUM(B24:I24)</f>
        <v>2606</v>
      </c>
    </row>
    <row r="25" spans="1:15" ht="16.5" customHeight="1" x14ac:dyDescent="0.15">
      <c r="A25" s="21" t="s">
        <v>23</v>
      </c>
      <c r="B25" s="1">
        <f t="shared" ref="B25:J25" si="5">B21/B24*100</f>
        <v>148.93617021276594</v>
      </c>
      <c r="C25" s="1">
        <f t="shared" si="5"/>
        <v>91.666666666666657</v>
      </c>
      <c r="D25" s="1">
        <f t="shared" si="5"/>
        <v>137.98449612403101</v>
      </c>
      <c r="E25" s="1">
        <f t="shared" si="5"/>
        <v>150.55555555555554</v>
      </c>
      <c r="F25" s="1">
        <f t="shared" si="5"/>
        <v>146.77930306230201</v>
      </c>
      <c r="G25" s="1"/>
      <c r="H25" s="1">
        <f t="shared" si="5"/>
        <v>217.74193548387095</v>
      </c>
      <c r="I25" s="1">
        <f t="shared" si="5"/>
        <v>142.85714285714286</v>
      </c>
      <c r="J25" s="1">
        <f t="shared" si="5"/>
        <v>144.16730621642364</v>
      </c>
    </row>
    <row r="26" spans="1:15" ht="16.5" customHeight="1" x14ac:dyDescent="0.15">
      <c r="A26" s="24" t="s">
        <v>24</v>
      </c>
      <c r="B26" s="23">
        <v>330</v>
      </c>
      <c r="C26" s="23">
        <v>30</v>
      </c>
      <c r="D26" s="23">
        <v>4133</v>
      </c>
      <c r="E26" s="23">
        <v>617</v>
      </c>
      <c r="F26" s="23">
        <v>3190</v>
      </c>
      <c r="G26" s="23"/>
      <c r="H26" s="23">
        <v>263</v>
      </c>
      <c r="I26" s="23">
        <v>80</v>
      </c>
      <c r="J26" s="23">
        <f>SUM(B26:I26)</f>
        <v>8643</v>
      </c>
    </row>
    <row r="27" spans="1:15" ht="16.5" customHeight="1" x14ac:dyDescent="0.15">
      <c r="A27" s="10" t="s">
        <v>25</v>
      </c>
      <c r="B27" s="23">
        <v>334</v>
      </c>
      <c r="C27" s="23">
        <v>12</v>
      </c>
      <c r="D27" s="23">
        <v>2644</v>
      </c>
      <c r="E27" s="23">
        <v>548</v>
      </c>
      <c r="F27" s="23">
        <v>3027</v>
      </c>
      <c r="G27" s="23"/>
      <c r="H27" s="23">
        <v>249</v>
      </c>
      <c r="I27" s="23">
        <v>48</v>
      </c>
      <c r="J27" s="2">
        <f>SUM(B27:I27)</f>
        <v>6862</v>
      </c>
    </row>
    <row r="28" spans="1:15" ht="16.5" customHeight="1" x14ac:dyDescent="0.15">
      <c r="A28" s="21" t="s">
        <v>26</v>
      </c>
      <c r="B28" s="1">
        <f t="shared" ref="B28:J28" si="6">B26/B27*100</f>
        <v>98.802395209580837</v>
      </c>
      <c r="C28" s="1">
        <f t="shared" si="6"/>
        <v>250</v>
      </c>
      <c r="D28" s="1">
        <f t="shared" si="6"/>
        <v>156.3161875945537</v>
      </c>
      <c r="E28" s="1">
        <f t="shared" si="6"/>
        <v>112.59124087591242</v>
      </c>
      <c r="F28" s="1">
        <f t="shared" si="6"/>
        <v>105.38486950776347</v>
      </c>
      <c r="G28" s="1"/>
      <c r="H28" s="1">
        <f t="shared" si="6"/>
        <v>105.62248995983936</v>
      </c>
      <c r="I28" s="1">
        <f t="shared" si="6"/>
        <v>166.66666666666669</v>
      </c>
      <c r="J28" s="1">
        <f t="shared" si="6"/>
        <v>125.95453220635385</v>
      </c>
    </row>
    <row r="29" spans="1:15" x14ac:dyDescent="0.15">
      <c r="A29" s="30"/>
    </row>
  </sheetData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2023-04-14T08:47:07Z</cp:lastPrinted>
  <dcterms:created xsi:type="dcterms:W3CDTF">2004-05-26T02:07:07Z</dcterms:created>
  <dcterms:modified xsi:type="dcterms:W3CDTF">2023-04-14T08:55:46Z</dcterms:modified>
</cp:coreProperties>
</file>