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A820CE34-E03B-48CF-8963-5C5DB356F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<sst xmlns="http://schemas.openxmlformats.org/spreadsheetml/2006/main" count="57" uniqueCount="54">
  <si>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</si>
  <si>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</si>
  <si>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</si>
  <si>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</si>
  <si>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</si>
  <si>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</si>
  <si>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</si>
  <si>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</si>
  <si>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</si>
  <si>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</si>
  <si>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</si>
  <si>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</si>
  <si>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</si>
  <si>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</si>
  <si>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</si>
  <si>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</si>
  <si>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</si>
  <si>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</si>
  <si>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</si>
  <si>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</si>
  <si>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</si>
  <si>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</si>
  <si>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</si>
  <si>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</si>
  <si>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</si>
  <si>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</si>
  <si>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</si>
  <si>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</si>
  <si>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</si>
  <si>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</si>
  <si>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</si>
  <si>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</si>
  <si>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</si>
  <si>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</si>
  <si>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</si>
  <si>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</si>
  <si>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</si>
  <si>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</si>
  <si>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</si>
  <si>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</si>
  <si>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</si>
  <si>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</si>
  <si>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</si>
  <si>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</si>
  <si>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</si>
  <si>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</si>
  <si>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</si>
  <si>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</si>
  <si>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</si>
  <si>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</si>
  <si>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</si>
  <si>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</si>
  <si>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</si>
  <si>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令和4年12月</t>
    <rPh sb="0" eb="2">
      <t>レイワ</t>
    </rPh>
    <rPh sb="3" eb="4">
      <t>ネン</t>
    </rPh>
    <rPh sb="6" eb="7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</si>
</sst>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4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6" t="s">
        <v>7</v>
      </c>
      <c r="K4" s="37" t="s">
        <v>8</v>
      </c>
      <c r="L4" s="31"/>
      <c r="M4" s="31" t="s">
        <v>10</v>
      </c>
      <c r="N4" s="31"/>
      <c r="O4" s="31"/>
    </row>
    <row r="5" spans="1:15" ht="15" thickTop="1" thickBot="1" x14ac:dyDescent="0.2">
      <c r="A5" s="25"/>
      <c r="B5" s="5" t="s">
        <v>35</v>
      </c>
      <c r="C5" s="35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6"/>
      <c r="K5" s="37" t="s">
        <v>9</v>
      </c>
      <c r="L5" s="31" t="s">
        <v>49</v>
      </c>
      <c r="M5" s="31" t="s">
        <v>11</v>
      </c>
      <c r="N5" s="31" t="s">
        <v>12</v>
      </c>
      <c r="O5" s="31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41</v>
      </c>
      <c r="B7" s="14">
        <v>7</v>
      </c>
      <c r="C7" s="14">
        <v>1</v>
      </c>
      <c r="D7" s="14">
        <v>360</v>
      </c>
      <c r="E7" s="14">
        <v>94</v>
      </c>
      <c r="F7" s="14">
        <v>377</v>
      </c>
      <c r="G7" s="14"/>
      <c r="H7" s="14">
        <v>6</v>
      </c>
      <c r="I7" s="15"/>
      <c r="J7" s="29">
        <f t="shared" ref="J7:J20" si="0">SUM(B7:I7)</f>
        <v>845</v>
      </c>
      <c r="K7" s="16">
        <v>1081</v>
      </c>
      <c r="L7" s="1">
        <f t="shared" ref="L7:L21" si="1">J7/K7*100</f>
        <v>78.168362627197041</v>
      </c>
      <c r="M7" s="14">
        <v>13803</v>
      </c>
      <c r="N7" s="14">
        <v>15260</v>
      </c>
      <c r="O7" s="1">
        <f t="shared" ref="O7:O21" si="2">M7/N7*100</f>
        <v>90.4521625163827</v>
      </c>
    </row>
    <row r="8" spans="1:15" ht="16.5" customHeight="1" thickTop="1" thickBot="1" x14ac:dyDescent="0.2">
      <c r="A8" s="13" t="s">
        <v>14</v>
      </c>
      <c r="B8" s="14"/>
      <c r="C8" s="14"/>
      <c r="D8" s="14">
        <v>73</v>
      </c>
      <c r="E8" s="14"/>
      <c r="F8" s="14">
        <v>92</v>
      </c>
      <c r="G8" s="14"/>
      <c r="H8" s="14"/>
      <c r="I8" s="15"/>
      <c r="J8" s="29">
        <f t="shared" si="0"/>
        <v>165</v>
      </c>
      <c r="K8" s="16">
        <v>219</v>
      </c>
      <c r="L8" s="1">
        <f t="shared" si="1"/>
        <v>75.342465753424662</v>
      </c>
      <c r="M8" s="14">
        <v>2753</v>
      </c>
      <c r="N8" s="14">
        <v>2702</v>
      </c>
      <c r="O8" s="1">
        <f t="shared" si="2"/>
        <v>101.88749074759438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48</v>
      </c>
      <c r="E9" s="14">
        <v>29</v>
      </c>
      <c r="F9" s="14">
        <v>53</v>
      </c>
      <c r="G9" s="14"/>
      <c r="H9" s="14">
        <v>3</v>
      </c>
      <c r="I9" s="15"/>
      <c r="J9" s="29">
        <f t="shared" si="0"/>
        <v>134</v>
      </c>
      <c r="K9" s="16">
        <v>128</v>
      </c>
      <c r="L9" s="1">
        <f t="shared" si="1"/>
        <v>104.6875</v>
      </c>
      <c r="M9" s="14">
        <v>1951</v>
      </c>
      <c r="N9" s="14">
        <v>1941</v>
      </c>
      <c r="O9" s="1">
        <f t="shared" si="2"/>
        <v>100.51519835136527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49</v>
      </c>
      <c r="E10" s="14">
        <v>6</v>
      </c>
      <c r="F10" s="14">
        <v>10</v>
      </c>
      <c r="G10" s="14"/>
      <c r="H10" s="14">
        <v>1</v>
      </c>
      <c r="I10" s="15"/>
      <c r="J10" s="29">
        <f t="shared" si="0"/>
        <v>66</v>
      </c>
      <c r="K10" s="16">
        <v>94</v>
      </c>
      <c r="L10" s="1">
        <f t="shared" si="1"/>
        <v>70.212765957446805</v>
      </c>
      <c r="M10" s="14">
        <v>892</v>
      </c>
      <c r="N10" s="14">
        <v>906</v>
      </c>
      <c r="O10" s="1">
        <f t="shared" si="2"/>
        <v>98.454746136865339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113</v>
      </c>
      <c r="G11" s="14"/>
      <c r="H11" s="14"/>
      <c r="I11" s="15"/>
      <c r="J11" s="29">
        <f t="shared" si="0"/>
        <v>116</v>
      </c>
      <c r="K11" s="16">
        <v>59</v>
      </c>
      <c r="L11" s="1">
        <f t="shared" si="1"/>
        <v>196.61016949152543</v>
      </c>
      <c r="M11" s="14">
        <v>1197</v>
      </c>
      <c r="N11" s="14">
        <v>1138</v>
      </c>
      <c r="O11" s="1">
        <f t="shared" si="2"/>
        <v>105.18453427065026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60</v>
      </c>
      <c r="E12" s="14"/>
      <c r="F12" s="14">
        <v>4</v>
      </c>
      <c r="G12" s="14"/>
      <c r="H12" s="14"/>
      <c r="I12" s="15"/>
      <c r="J12" s="29">
        <f t="shared" si="0"/>
        <v>64</v>
      </c>
      <c r="K12" s="16">
        <v>49</v>
      </c>
      <c r="L12" s="1">
        <f t="shared" si="1"/>
        <v>130.61224489795919</v>
      </c>
      <c r="M12" s="14">
        <v>751</v>
      </c>
      <c r="N12" s="14">
        <v>871</v>
      </c>
      <c r="O12" s="1">
        <f t="shared" si="2"/>
        <v>86.222732491389209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18</v>
      </c>
      <c r="G13" s="14"/>
      <c r="H13" s="14">
        <v>1</v>
      </c>
      <c r="I13" s="15"/>
      <c r="J13" s="29">
        <f t="shared" si="0"/>
        <v>19</v>
      </c>
      <c r="K13" s="16">
        <v>29</v>
      </c>
      <c r="L13" s="1">
        <f t="shared" si="1"/>
        <v>65.517241379310349</v>
      </c>
      <c r="M13" s="14">
        <v>379</v>
      </c>
      <c r="N13" s="14">
        <v>405</v>
      </c>
      <c r="O13" s="1">
        <f t="shared" si="2"/>
        <v>93.58024691358024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12</v>
      </c>
      <c r="E14" s="14"/>
      <c r="F14" s="14">
        <v>1</v>
      </c>
      <c r="G14" s="14"/>
      <c r="H14" s="14">
        <v>2</v>
      </c>
      <c r="I14" s="15">
        <v>6</v>
      </c>
      <c r="J14" s="29">
        <f t="shared" si="0"/>
        <v>21</v>
      </c>
      <c r="K14" s="16">
        <v>21</v>
      </c>
      <c r="L14" s="1">
        <f t="shared" si="1"/>
        <v>100</v>
      </c>
      <c r="M14" s="14">
        <v>472</v>
      </c>
      <c r="N14" s="14">
        <v>379</v>
      </c>
      <c r="O14" s="1">
        <f t="shared" si="2"/>
        <v>124.53825857519789</v>
      </c>
    </row>
    <row r="15" spans="1:15" ht="16.5" customHeight="1" thickTop="1" thickBot="1" x14ac:dyDescent="0.2">
      <c r="A15" s="13" t="s">
        <v>30</v>
      </c>
      <c r="B15" s="14">
        <v>29</v>
      </c>
      <c r="C15" s="14"/>
      <c r="D15" s="14"/>
      <c r="E15" s="14">
        <v>4</v>
      </c>
      <c r="F15" s="14"/>
      <c r="G15" s="14"/>
      <c r="H15" s="14">
        <v>28</v>
      </c>
      <c r="I15" s="15"/>
      <c r="J15" s="29">
        <f t="shared" si="0"/>
        <v>61</v>
      </c>
      <c r="K15" s="16">
        <v>58</v>
      </c>
      <c r="L15" s="1">
        <f t="shared" si="1"/>
        <v>105.17241379310344</v>
      </c>
      <c r="M15" s="14">
        <v>649</v>
      </c>
      <c r="N15" s="14">
        <v>976</v>
      </c>
      <c r="O15" s="1">
        <f t="shared" si="2"/>
        <v>66.495901639344254</v>
      </c>
    </row>
    <row r="16" spans="1:15" ht="16.5" customHeight="1" thickTop="1" thickBot="1" x14ac:dyDescent="0.2">
      <c r="A16" s="13" t="s">
        <v>13</v>
      </c>
      <c r="B16" s="14">
        <v>21</v>
      </c>
      <c r="C16" s="14">
        <v>8</v>
      </c>
      <c r="D16" s="14"/>
      <c r="E16" s="14">
        <v>7</v>
      </c>
      <c r="F16" s="14"/>
      <c r="G16" s="14"/>
      <c r="H16" s="14">
        <v>12</v>
      </c>
      <c r="I16" s="15"/>
      <c r="J16" s="29">
        <f t="shared" si="0"/>
        <v>48</v>
      </c>
      <c r="K16" s="16">
        <v>118</v>
      </c>
      <c r="L16" s="1">
        <f t="shared" si="1"/>
        <v>40.677966101694921</v>
      </c>
      <c r="M16" s="14">
        <v>556</v>
      </c>
      <c r="N16" s="14">
        <v>900</v>
      </c>
      <c r="O16" s="1">
        <f t="shared" si="2"/>
        <v>61.777777777777779</v>
      </c>
    </row>
    <row r="17" spans="1:15" ht="16.5" customHeight="1" thickTop="1" thickBot="1" x14ac:dyDescent="0.2">
      <c r="A17" s="13" t="s">
        <v>16</v>
      </c>
      <c r="B17" s="14">
        <v>22</v>
      </c>
      <c r="C17" s="14">
        <v>2</v>
      </c>
      <c r="D17" s="14"/>
      <c r="E17" s="14">
        <v>2</v>
      </c>
      <c r="F17" s="14"/>
      <c r="G17" s="14"/>
      <c r="H17" s="14">
        <v>4</v>
      </c>
      <c r="I17" s="15"/>
      <c r="J17" s="29">
        <f t="shared" si="0"/>
        <v>30</v>
      </c>
      <c r="K17" s="16">
        <v>21</v>
      </c>
      <c r="L17" s="1">
        <f t="shared" si="1"/>
        <v>142.85714285714286</v>
      </c>
      <c r="M17" s="14">
        <v>348</v>
      </c>
      <c r="N17" s="14">
        <v>381</v>
      </c>
      <c r="O17" s="1">
        <f t="shared" si="2"/>
        <v>91.338582677165363</v>
      </c>
    </row>
    <row r="18" spans="1:15" ht="16.5" customHeight="1" thickTop="1" thickBot="1" x14ac:dyDescent="0.2">
      <c r="A18" s="13" t="s">
        <v>52</v>
      </c>
      <c r="B18" s="14">
        <v>8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11</v>
      </c>
      <c r="K18" s="16">
        <v>13</v>
      </c>
      <c r="L18" s="1">
        <f t="shared" si="1"/>
        <v>84.615384615384613</v>
      </c>
      <c r="M18" s="14">
        <v>117</v>
      </c>
      <c r="N18" s="14">
        <v>130</v>
      </c>
      <c r="O18" s="1">
        <f t="shared" si="2"/>
        <v>90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>
        <v>1</v>
      </c>
      <c r="F19" s="14"/>
      <c r="G19" s="14"/>
      <c r="H19" s="14">
        <v>2</v>
      </c>
      <c r="I19" s="15">
        <v>55</v>
      </c>
      <c r="J19" s="29">
        <f t="shared" si="0"/>
        <v>61</v>
      </c>
      <c r="K19" s="16">
        <v>45</v>
      </c>
      <c r="L19" s="1">
        <f t="shared" si="1"/>
        <v>135.55555555555557</v>
      </c>
      <c r="M19" s="14">
        <v>386</v>
      </c>
      <c r="N19" s="14">
        <v>338</v>
      </c>
      <c r="O19" s="1">
        <f t="shared" si="2"/>
        <v>114.20118343195267</v>
      </c>
    </row>
    <row r="20" spans="1:15" ht="16.5" customHeight="1" thickTop="1" thickBot="1" x14ac:dyDescent="0.2">
      <c r="A20" s="17" t="s">
        <v>18</v>
      </c>
      <c r="B20" s="18">
        <v>8</v>
      </c>
      <c r="C20" s="18"/>
      <c r="D20" s="18">
        <v>78</v>
      </c>
      <c r="E20" s="18">
        <v>14</v>
      </c>
      <c r="F20" s="18">
        <v>1</v>
      </c>
      <c r="G20" s="18"/>
      <c r="H20" s="18"/>
      <c r="I20" s="19"/>
      <c r="J20" s="29">
        <f t="shared" si="0"/>
        <v>101</v>
      </c>
      <c r="K20" s="16">
        <v>101</v>
      </c>
      <c r="L20" s="1">
        <f t="shared" si="1"/>
        <v>100</v>
      </c>
      <c r="M20" s="14">
        <v>1305</v>
      </c>
      <c r="N20" s="14">
        <v>1484</v>
      </c>
      <c r="O20" s="1">
        <f t="shared" si="2"/>
        <v>87.938005390835585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99</v>
      </c>
      <c r="C21" s="29">
        <f t="shared" si="3"/>
        <v>11</v>
      </c>
      <c r="D21" s="29">
        <f t="shared" si="3"/>
        <v>683</v>
      </c>
      <c r="E21" s="29">
        <f t="shared" si="3"/>
        <v>157</v>
      </c>
      <c r="F21" s="29">
        <f t="shared" si="3"/>
        <v>669</v>
      </c>
      <c r="G21" s="29">
        <f t="shared" si="3"/>
        <v>0</v>
      </c>
      <c r="H21" s="29">
        <f t="shared" si="3"/>
        <v>62</v>
      </c>
      <c r="I21" s="29">
        <f t="shared" si="3"/>
        <v>61</v>
      </c>
      <c r="J21" s="29">
        <f t="shared" si="3"/>
        <v>1742</v>
      </c>
      <c r="K21" s="16">
        <f t="shared" si="3"/>
        <v>2036</v>
      </c>
      <c r="L21" s="1">
        <f t="shared" si="1"/>
        <v>85.559921414538309</v>
      </c>
      <c r="M21" s="14">
        <f>SUM(M7:M20)</f>
        <v>25559</v>
      </c>
      <c r="N21" s="14">
        <f>SUM(N7:N20)</f>
        <v>27811</v>
      </c>
      <c r="O21" s="1">
        <f t="shared" si="2"/>
        <v>91.902484628384457</v>
      </c>
    </row>
    <row r="22" spans="1:15" ht="16.5" customHeight="1" thickTop="1" x14ac:dyDescent="0.15">
      <c r="A22" s="20" t="s">
        <v>20</v>
      </c>
      <c r="B22" s="12">
        <v>124</v>
      </c>
      <c r="C22" s="12">
        <v>18</v>
      </c>
      <c r="D22" s="12">
        <v>758</v>
      </c>
      <c r="E22" s="12">
        <v>172</v>
      </c>
      <c r="F22" s="12">
        <v>826</v>
      </c>
      <c r="G22" s="12"/>
      <c r="H22" s="12">
        <v>82</v>
      </c>
      <c r="I22" s="12">
        <v>56</v>
      </c>
      <c r="J22" s="12">
        <f>SUM(B22:I22)</f>
        <v>2036</v>
      </c>
    </row>
    <row r="23" spans="1:15" ht="16.5" customHeight="1" x14ac:dyDescent="0.15">
      <c r="A23" s="21" t="s">
        <v>21</v>
      </c>
      <c r="B23" s="22">
        <f t="shared" ref="B23:J23" si="4">B21/B22*100</f>
        <v>79.838709677419345</v>
      </c>
      <c r="C23" s="22">
        <f t="shared" si="4"/>
        <v>61.111111111111114</v>
      </c>
      <c r="D23" s="22">
        <f t="shared" si="4"/>
        <v>90.105540897097626</v>
      </c>
      <c r="E23" s="22">
        <f t="shared" si="4"/>
        <v>91.279069767441854</v>
      </c>
      <c r="F23" s="22">
        <f t="shared" si="4"/>
        <v>80.992736077481837</v>
      </c>
      <c r="G23" s="22"/>
      <c r="H23" s="22">
        <f t="shared" si="4"/>
        <v>75.609756097560975</v>
      </c>
      <c r="I23" s="22">
        <f t="shared" si="4"/>
        <v>108.92857142857142</v>
      </c>
      <c r="J23" s="22">
        <f t="shared" si="4"/>
        <v>85.559921414538309</v>
      </c>
    </row>
    <row r="24" spans="1:15" ht="16.5" customHeight="1" x14ac:dyDescent="0.15">
      <c r="A24" s="9" t="s">
        <v>22</v>
      </c>
      <c r="B24" s="23">
        <v>113</v>
      </c>
      <c r="C24" s="23">
        <v>9</v>
      </c>
      <c r="D24" s="23">
        <v>854</v>
      </c>
      <c r="E24" s="23">
        <v>175</v>
      </c>
      <c r="F24" s="23">
        <v>977</v>
      </c>
      <c r="G24" s="23"/>
      <c r="H24" s="23">
        <v>70</v>
      </c>
      <c r="I24" s="23">
        <v>73</v>
      </c>
      <c r="J24" s="23">
        <f>SUM(B24:I24)</f>
        <v>2271</v>
      </c>
    </row>
    <row r="25" spans="1:15" ht="16.5" customHeight="1" x14ac:dyDescent="0.15">
      <c r="A25" s="21" t="s">
        <v>23</v>
      </c>
      <c r="B25" s="1">
        <f t="shared" ref="B25:J25" si="5">B21/B24*100</f>
        <v>87.610619469026545</v>
      </c>
      <c r="C25" s="1">
        <f t="shared" si="5"/>
        <v>122.22222222222223</v>
      </c>
      <c r="D25" s="1">
        <f t="shared" si="5"/>
        <v>79.976580796252932</v>
      </c>
      <c r="E25" s="1">
        <f t="shared" si="5"/>
        <v>89.714285714285708</v>
      </c>
      <c r="F25" s="1">
        <f t="shared" si="5"/>
        <v>68.474923234390999</v>
      </c>
      <c r="G25" s="1"/>
      <c r="H25" s="1">
        <f t="shared" si="5"/>
        <v>88.571428571428569</v>
      </c>
      <c r="I25" s="1">
        <f t="shared" si="5"/>
        <v>83.561643835616437</v>
      </c>
      <c r="J25" s="1">
        <f t="shared" si="5"/>
        <v>76.706296785557029</v>
      </c>
    </row>
    <row r="26" spans="1:15" ht="16.5" customHeight="1" x14ac:dyDescent="0.15">
      <c r="A26" s="24" t="s">
        <v>24</v>
      </c>
      <c r="B26" s="23">
        <v>1196</v>
      </c>
      <c r="C26" s="23">
        <v>58</v>
      </c>
      <c r="D26" s="23">
        <v>10291</v>
      </c>
      <c r="E26" s="23">
        <v>2084</v>
      </c>
      <c r="F26" s="23">
        <v>10756</v>
      </c>
      <c r="G26" s="23"/>
      <c r="H26" s="23">
        <v>834</v>
      </c>
      <c r="I26" s="23">
        <v>340</v>
      </c>
      <c r="J26" s="23">
        <f>SUM(B26:I26)</f>
        <v>25559</v>
      </c>
    </row>
    <row r="27" spans="1:15" ht="16.5" customHeight="1" x14ac:dyDescent="0.15">
      <c r="A27" s="10" t="s">
        <v>25</v>
      </c>
      <c r="B27" s="23">
        <v>1556</v>
      </c>
      <c r="C27" s="23">
        <v>92</v>
      </c>
      <c r="D27" s="23">
        <v>10998</v>
      </c>
      <c r="E27" s="23">
        <v>2297</v>
      </c>
      <c r="F27" s="23">
        <v>11532</v>
      </c>
      <c r="G27" s="23"/>
      <c r="H27" s="23">
        <v>1018</v>
      </c>
      <c r="I27" s="23">
        <v>318</v>
      </c>
      <c r="J27" s="2">
        <f>SUM(B27:I27)</f>
        <v>27811</v>
      </c>
    </row>
    <row r="28" spans="1:15" ht="16.5" customHeight="1" x14ac:dyDescent="0.15">
      <c r="A28" s="21" t="s">
        <v>26</v>
      </c>
      <c r="B28" s="1">
        <f t="shared" ref="B28:J28" si="6">B26/B27*100</f>
        <v>76.863753213367616</v>
      </c>
      <c r="C28" s="1">
        <f t="shared" si="6"/>
        <v>63.04347826086957</v>
      </c>
      <c r="D28" s="1">
        <f t="shared" si="6"/>
        <v>93.571558465175485</v>
      </c>
      <c r="E28" s="1">
        <f t="shared" si="6"/>
        <v>90.727035263387023</v>
      </c>
      <c r="F28" s="1">
        <f t="shared" si="6"/>
        <v>93.270898369753724</v>
      </c>
      <c r="G28" s="1"/>
      <c r="H28" s="1">
        <f t="shared" si="6"/>
        <v>81.925343811394896</v>
      </c>
      <c r="I28" s="1">
        <f t="shared" si="6"/>
        <v>106.91823899371069</v>
      </c>
      <c r="J28" s="1">
        <f t="shared" si="6"/>
        <v>91.902484628384457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2022-09-16T08:56:19Z</cp:lastPrinted>
  <dcterms:created xsi:type="dcterms:W3CDTF">2004-05-26T02:07:07Z</dcterms:created>
  <dcterms:modified xsi:type="dcterms:W3CDTF">2023-01-19T09:17:48Z</dcterms:modified>
</cp:coreProperties>
</file>