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9E2198F1-E83A-4EB2-9B88-C44D1D024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B21" i="3" l="1"/>
  <c r="B25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/>
  <c r="O20" i="3"/>
  <c r="C21" i="3"/>
  <c r="C25" i="3" s="1"/>
  <c r="D21" i="3"/>
  <c r="D23" i="3" s="1"/>
  <c r="E21" i="3"/>
  <c r="E23" i="3" s="1"/>
  <c r="F21" i="3"/>
  <c r="F25" i="3" s="1"/>
  <c r="G21" i="3"/>
  <c r="H21" i="3"/>
  <c r="H25" i="3" s="1"/>
  <c r="I21" i="3"/>
  <c r="I25" i="3" s="1"/>
  <c r="K21" i="3"/>
  <c r="M21" i="3"/>
  <c r="N21" i="3"/>
  <c r="J22" i="3"/>
  <c r="J24" i="3"/>
  <c r="J26" i="3"/>
  <c r="B28" i="3"/>
  <c r="C28" i="3"/>
  <c r="D28" i="3"/>
  <c r="E28" i="3"/>
  <c r="F28" i="3"/>
  <c r="H28" i="3"/>
  <c r="I28" i="3"/>
  <c r="J28" i="3" l="1"/>
  <c r="O21" i="3"/>
  <c r="C23" i="3"/>
  <c r="I23" i="3"/>
  <c r="E25" i="3"/>
  <c r="B23" i="3"/>
  <c r="H23" i="3"/>
  <c r="F23" i="3"/>
  <c r="D25" i="3"/>
  <c r="J21" i="3"/>
  <c r="L21" i="3" s="1"/>
  <c r="J25" i="3" l="1"/>
  <c r="J23" i="3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<sst xmlns="http://schemas.openxmlformats.org/spreadsheetml/2006/main" count="58" uniqueCount="55">
  <si>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</si>
  <si>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</si>
  <si>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</si>
  <si>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</si>
  <si>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</si>
  <si>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</si>
  <si>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</si>
  <si>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</si>
  <si>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</si>
  <si>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</si>
  <si>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</si>
  <si>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</si>
  <si>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</si>
  <si>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</si>
  <si>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</si>
  <si>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</si>
  <si>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</si>
  <si>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</si>
  <si>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</si>
  <si>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</si>
  <si>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</si>
  <si>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</si>
  <si>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</si>
  <si>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</si>
  <si>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</si>
  <si>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</si>
  <si>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</si>
  <si>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</si>
  <si>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</si>
  <si>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</si>
  <si>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</si>
  <si>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</si>
  <si>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</si>
  <si>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</si>
  <si>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</si>
  <si>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</si>
  <si>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</si>
  <si>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</si>
  <si>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</si>
  <si>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</si>
  <si>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</si>
  <si>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</si>
  <si>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</si>
  <si>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</si>
  <si>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</si>
  <si>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</si>
  <si>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</si>
  <si>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</si>
  <si>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</si>
  <si>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</si>
  <si>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</si>
  <si>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</si>
  <si>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</si>
  <si>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※2021年1月より、メーカー名の配列が変更になりました</t>
    <phoneticPr fontId="2"/>
  </si>
  <si>
    <t>令和3年11月</t>
    <rPh sb="0" eb="2">
      <t>レイワ</t>
    </rPh>
    <rPh sb="3" eb="4">
      <t>ネン</t>
    </rPh>
    <rPh sb="6" eb="7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</si>
</sst>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15">
      <c r="A2" s="35" t="s">
        <v>54</v>
      </c>
      <c r="B2" s="35"/>
      <c r="N2" s="35"/>
      <c r="O2" s="35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6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8" t="s">
        <v>7</v>
      </c>
      <c r="K4" s="39" t="s">
        <v>8</v>
      </c>
      <c r="L4" s="33"/>
      <c r="M4" s="33" t="s">
        <v>10</v>
      </c>
      <c r="N4" s="33"/>
      <c r="O4" s="33"/>
    </row>
    <row r="5" spans="1:15" ht="15" thickTop="1" thickBot="1" x14ac:dyDescent="0.2">
      <c r="A5" s="26"/>
      <c r="B5" s="5" t="s">
        <v>35</v>
      </c>
      <c r="C5" s="37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8"/>
      <c r="K5" s="39" t="s">
        <v>9</v>
      </c>
      <c r="L5" s="33" t="s">
        <v>49</v>
      </c>
      <c r="M5" s="33" t="s">
        <v>11</v>
      </c>
      <c r="N5" s="33" t="s">
        <v>12</v>
      </c>
      <c r="O5" s="33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8"/>
      <c r="K6" s="39"/>
      <c r="L6" s="33"/>
      <c r="M6" s="33"/>
      <c r="N6" s="33"/>
      <c r="O6" s="33"/>
    </row>
    <row r="7" spans="1:15" ht="16.5" customHeight="1" thickTop="1" thickBot="1" x14ac:dyDescent="0.2">
      <c r="A7" s="13" t="s">
        <v>41</v>
      </c>
      <c r="B7" s="14">
        <v>7</v>
      </c>
      <c r="C7" s="14">
        <v>2</v>
      </c>
      <c r="D7" s="14">
        <v>466</v>
      </c>
      <c r="E7" s="14">
        <v>101</v>
      </c>
      <c r="F7" s="14">
        <v>683</v>
      </c>
      <c r="G7" s="14"/>
      <c r="H7" s="14">
        <v>12</v>
      </c>
      <c r="I7" s="15"/>
      <c r="J7" s="30">
        <f t="shared" ref="J7:J20" si="0">SUM(B7:I7)</f>
        <v>1271</v>
      </c>
      <c r="K7" s="16">
        <v>1533</v>
      </c>
      <c r="L7" s="17">
        <f t="shared" ref="L7:L21" si="1">J7/K7*100</f>
        <v>82.909328114807565</v>
      </c>
      <c r="M7" s="14">
        <v>14179</v>
      </c>
      <c r="N7" s="14">
        <v>14921</v>
      </c>
      <c r="O7" s="17">
        <f t="shared" ref="O7:O21" si="2">M7/N7*100</f>
        <v>95.027142952885185</v>
      </c>
    </row>
    <row r="8" spans="1:15" ht="16.5" customHeight="1" thickTop="1" thickBot="1" x14ac:dyDescent="0.2">
      <c r="A8" s="13" t="s">
        <v>14</v>
      </c>
      <c r="B8" s="14"/>
      <c r="C8" s="14"/>
      <c r="D8" s="14">
        <v>120</v>
      </c>
      <c r="E8" s="14"/>
      <c r="F8" s="14">
        <v>117</v>
      </c>
      <c r="G8" s="14"/>
      <c r="H8" s="14"/>
      <c r="I8" s="15"/>
      <c r="J8" s="30">
        <f t="shared" si="0"/>
        <v>237</v>
      </c>
      <c r="K8" s="16">
        <v>194</v>
      </c>
      <c r="L8" s="17">
        <f t="shared" si="1"/>
        <v>122.16494845360826</v>
      </c>
      <c r="M8" s="14">
        <v>2483</v>
      </c>
      <c r="N8" s="14">
        <v>2766</v>
      </c>
      <c r="O8" s="17">
        <f t="shared" si="2"/>
        <v>89.768618944323933</v>
      </c>
    </row>
    <row r="9" spans="1:15" ht="16.5" customHeight="1" thickTop="1" thickBot="1" x14ac:dyDescent="0.2">
      <c r="A9" s="13" t="s">
        <v>17</v>
      </c>
      <c r="B9" s="14">
        <v>2</v>
      </c>
      <c r="C9" s="14"/>
      <c r="D9" s="14">
        <v>55</v>
      </c>
      <c r="E9" s="14">
        <v>30</v>
      </c>
      <c r="F9" s="14">
        <v>66</v>
      </c>
      <c r="G9" s="14"/>
      <c r="H9" s="14">
        <v>3</v>
      </c>
      <c r="I9" s="15"/>
      <c r="J9" s="30">
        <f t="shared" si="0"/>
        <v>156</v>
      </c>
      <c r="K9" s="16">
        <v>136</v>
      </c>
      <c r="L9" s="17">
        <f t="shared" si="1"/>
        <v>114.70588235294117</v>
      </c>
      <c r="M9" s="14">
        <v>1813</v>
      </c>
      <c r="N9" s="14">
        <v>1845</v>
      </c>
      <c r="O9" s="17">
        <f t="shared" si="2"/>
        <v>98.265582655826549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40</v>
      </c>
      <c r="E10" s="14">
        <v>2</v>
      </c>
      <c r="F10" s="14">
        <v>16</v>
      </c>
      <c r="G10" s="14"/>
      <c r="H10" s="14"/>
      <c r="I10" s="15"/>
      <c r="J10" s="30">
        <f t="shared" si="0"/>
        <v>58</v>
      </c>
      <c r="K10" s="16">
        <v>78</v>
      </c>
      <c r="L10" s="17">
        <f t="shared" si="1"/>
        <v>74.358974358974365</v>
      </c>
      <c r="M10" s="14">
        <v>812</v>
      </c>
      <c r="N10" s="14">
        <v>936</v>
      </c>
      <c r="O10" s="17">
        <f t="shared" si="2"/>
        <v>86.752136752136749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10</v>
      </c>
      <c r="E11" s="14"/>
      <c r="F11" s="14">
        <v>77</v>
      </c>
      <c r="G11" s="14"/>
      <c r="H11" s="14"/>
      <c r="I11" s="15"/>
      <c r="J11" s="30">
        <f t="shared" si="0"/>
        <v>87</v>
      </c>
      <c r="K11" s="16">
        <v>87</v>
      </c>
      <c r="L11" s="17">
        <f t="shared" si="1"/>
        <v>100</v>
      </c>
      <c r="M11" s="14">
        <v>1079</v>
      </c>
      <c r="N11" s="14">
        <v>1134</v>
      </c>
      <c r="O11" s="17">
        <f t="shared" si="2"/>
        <v>95.149911816578481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67</v>
      </c>
      <c r="E12" s="14"/>
      <c r="F12" s="14">
        <v>1</v>
      </c>
      <c r="G12" s="14"/>
      <c r="H12" s="14"/>
      <c r="I12" s="15"/>
      <c r="J12" s="30">
        <f t="shared" si="0"/>
        <v>68</v>
      </c>
      <c r="K12" s="16">
        <v>76</v>
      </c>
      <c r="L12" s="17">
        <f t="shared" si="1"/>
        <v>89.473684210526315</v>
      </c>
      <c r="M12" s="14">
        <v>822</v>
      </c>
      <c r="N12" s="14">
        <v>825</v>
      </c>
      <c r="O12" s="17">
        <f t="shared" si="2"/>
        <v>99.63636363636364</v>
      </c>
    </row>
    <row r="13" spans="1:15" ht="16.5" customHeight="1" thickTop="1" thickBot="1" x14ac:dyDescent="0.2">
      <c r="A13" s="13" t="s">
        <v>15</v>
      </c>
      <c r="B13" s="14"/>
      <c r="C13" s="14"/>
      <c r="D13" s="14">
        <v>10</v>
      </c>
      <c r="E13" s="14"/>
      <c r="F13" s="14">
        <v>2</v>
      </c>
      <c r="G13" s="14"/>
      <c r="H13" s="14"/>
      <c r="I13" s="15">
        <v>10</v>
      </c>
      <c r="J13" s="30">
        <f t="shared" si="0"/>
        <v>22</v>
      </c>
      <c r="K13" s="16">
        <v>17</v>
      </c>
      <c r="L13" s="17">
        <f t="shared" si="1"/>
        <v>129.41176470588235</v>
      </c>
      <c r="M13" s="14">
        <v>358</v>
      </c>
      <c r="N13" s="14">
        <v>235</v>
      </c>
      <c r="O13" s="17">
        <f t="shared" si="2"/>
        <v>152.34042553191489</v>
      </c>
    </row>
    <row r="14" spans="1:15" ht="16.5" customHeight="1" thickTop="1" thickBot="1" x14ac:dyDescent="0.2">
      <c r="A14" s="13" t="s">
        <v>44</v>
      </c>
      <c r="B14" s="14"/>
      <c r="C14" s="14"/>
      <c r="D14" s="14"/>
      <c r="E14" s="14"/>
      <c r="F14" s="14">
        <v>60</v>
      </c>
      <c r="G14" s="14"/>
      <c r="H14" s="14">
        <v>1</v>
      </c>
      <c r="I14" s="15"/>
      <c r="J14" s="30">
        <f t="shared" si="0"/>
        <v>61</v>
      </c>
      <c r="K14" s="16">
        <v>31</v>
      </c>
      <c r="L14" s="17">
        <f t="shared" si="1"/>
        <v>196.7741935483871</v>
      </c>
      <c r="M14" s="14">
        <v>376</v>
      </c>
      <c r="N14" s="14">
        <v>578</v>
      </c>
      <c r="O14" s="17">
        <f t="shared" si="2"/>
        <v>65.051903114186842</v>
      </c>
    </row>
    <row r="15" spans="1:15" ht="16.5" customHeight="1" thickTop="1" thickBot="1" x14ac:dyDescent="0.2">
      <c r="A15" s="13" t="s">
        <v>30</v>
      </c>
      <c r="B15" s="14">
        <v>19</v>
      </c>
      <c r="C15" s="14"/>
      <c r="D15" s="14"/>
      <c r="E15" s="14">
        <v>5</v>
      </c>
      <c r="F15" s="14"/>
      <c r="G15" s="14"/>
      <c r="H15" s="14">
        <v>20</v>
      </c>
      <c r="I15" s="15"/>
      <c r="J15" s="30">
        <f t="shared" si="0"/>
        <v>44</v>
      </c>
      <c r="K15" s="16">
        <v>65</v>
      </c>
      <c r="L15" s="17">
        <f t="shared" si="1"/>
        <v>67.692307692307693</v>
      </c>
      <c r="M15" s="14">
        <v>918</v>
      </c>
      <c r="N15" s="14">
        <v>813</v>
      </c>
      <c r="O15" s="17">
        <f t="shared" si="2"/>
        <v>112.91512915129151</v>
      </c>
    </row>
    <row r="16" spans="1:15" ht="16.5" customHeight="1" thickTop="1" thickBot="1" x14ac:dyDescent="0.2">
      <c r="A16" s="13" t="s">
        <v>13</v>
      </c>
      <c r="B16" s="14">
        <v>28</v>
      </c>
      <c r="C16" s="14"/>
      <c r="D16" s="14"/>
      <c r="E16" s="14">
        <v>16</v>
      </c>
      <c r="F16" s="14"/>
      <c r="G16" s="14"/>
      <c r="H16" s="14">
        <v>23</v>
      </c>
      <c r="I16" s="15"/>
      <c r="J16" s="30">
        <f t="shared" si="0"/>
        <v>67</v>
      </c>
      <c r="K16" s="16">
        <v>48</v>
      </c>
      <c r="L16" s="17">
        <f t="shared" si="1"/>
        <v>139.58333333333331</v>
      </c>
      <c r="M16" s="14">
        <v>782</v>
      </c>
      <c r="N16" s="14">
        <v>553</v>
      </c>
      <c r="O16" s="17">
        <f t="shared" si="2"/>
        <v>141.41048824593128</v>
      </c>
    </row>
    <row r="17" spans="1:15" ht="16.5" customHeight="1" thickTop="1" thickBot="1" x14ac:dyDescent="0.2">
      <c r="A17" s="13" t="s">
        <v>16</v>
      </c>
      <c r="B17" s="14">
        <v>13</v>
      </c>
      <c r="C17" s="14">
        <v>3</v>
      </c>
      <c r="D17" s="14"/>
      <c r="E17" s="14">
        <v>3</v>
      </c>
      <c r="F17" s="14"/>
      <c r="G17" s="14"/>
      <c r="H17" s="14">
        <v>9</v>
      </c>
      <c r="I17" s="15"/>
      <c r="J17" s="30">
        <f t="shared" si="0"/>
        <v>28</v>
      </c>
      <c r="K17" s="16">
        <v>37</v>
      </c>
      <c r="L17" s="17">
        <f t="shared" si="1"/>
        <v>75.675675675675677</v>
      </c>
      <c r="M17" s="14">
        <v>360</v>
      </c>
      <c r="N17" s="14">
        <v>347</v>
      </c>
      <c r="O17" s="17">
        <f t="shared" si="2"/>
        <v>103.74639769452449</v>
      </c>
    </row>
    <row r="18" spans="1:15" ht="16.5" customHeight="1" thickTop="1" thickBot="1" x14ac:dyDescent="0.2">
      <c r="A18" s="13" t="s">
        <v>52</v>
      </c>
      <c r="B18" s="14">
        <v>6</v>
      </c>
      <c r="C18" s="14"/>
      <c r="D18" s="14"/>
      <c r="E18" s="14"/>
      <c r="F18" s="14"/>
      <c r="G18" s="14"/>
      <c r="H18" s="14">
        <v>6</v>
      </c>
      <c r="I18" s="15"/>
      <c r="J18" s="30">
        <f t="shared" si="0"/>
        <v>12</v>
      </c>
      <c r="K18" s="16">
        <v>11</v>
      </c>
      <c r="L18" s="17">
        <f t="shared" si="1"/>
        <v>109.09090909090908</v>
      </c>
      <c r="M18" s="14">
        <v>117</v>
      </c>
      <c r="N18" s="14">
        <v>132</v>
      </c>
      <c r="O18" s="17">
        <f t="shared" si="2"/>
        <v>88.63636363636364</v>
      </c>
    </row>
    <row r="19" spans="1:15" ht="16.5" customHeight="1" thickTop="1" thickBot="1" x14ac:dyDescent="0.2">
      <c r="A19" s="32" t="s">
        <v>40</v>
      </c>
      <c r="B19" s="14">
        <v>1</v>
      </c>
      <c r="C19" s="14"/>
      <c r="D19" s="14"/>
      <c r="E19" s="14"/>
      <c r="F19" s="14"/>
      <c r="G19" s="14"/>
      <c r="H19" s="14">
        <v>2</v>
      </c>
      <c r="I19" s="15">
        <v>57</v>
      </c>
      <c r="J19" s="30">
        <f t="shared" si="0"/>
        <v>60</v>
      </c>
      <c r="K19" s="16">
        <v>32</v>
      </c>
      <c r="L19" s="17">
        <f t="shared" si="1"/>
        <v>187.5</v>
      </c>
      <c r="M19" s="14">
        <v>293</v>
      </c>
      <c r="N19" s="14">
        <v>250</v>
      </c>
      <c r="O19" s="17">
        <f t="shared" si="2"/>
        <v>117.19999999999999</v>
      </c>
    </row>
    <row r="20" spans="1:15" ht="16.5" customHeight="1" thickTop="1" thickBot="1" x14ac:dyDescent="0.2">
      <c r="A20" s="18" t="s">
        <v>18</v>
      </c>
      <c r="B20" s="19">
        <v>13</v>
      </c>
      <c r="C20" s="19"/>
      <c r="D20" s="19">
        <v>53</v>
      </c>
      <c r="E20" s="19">
        <v>29</v>
      </c>
      <c r="F20" s="19">
        <v>2</v>
      </c>
      <c r="G20" s="19"/>
      <c r="H20" s="19"/>
      <c r="I20" s="20"/>
      <c r="J20" s="30">
        <f t="shared" si="0"/>
        <v>97</v>
      </c>
      <c r="K20" s="16">
        <v>147</v>
      </c>
      <c r="L20" s="17">
        <f t="shared" si="1"/>
        <v>65.986394557823118</v>
      </c>
      <c r="M20" s="14">
        <v>1383</v>
      </c>
      <c r="N20" s="14">
        <v>1296</v>
      </c>
      <c r="O20" s="17">
        <f t="shared" si="2"/>
        <v>106.71296296296295</v>
      </c>
    </row>
    <row r="21" spans="1:15" ht="16.5" customHeight="1" thickTop="1" thickBot="1" x14ac:dyDescent="0.2">
      <c r="A21" s="29" t="s">
        <v>19</v>
      </c>
      <c r="B21" s="30">
        <f t="shared" ref="B21:K21" si="3">SUM(B7:B20)</f>
        <v>89</v>
      </c>
      <c r="C21" s="30">
        <f t="shared" si="3"/>
        <v>5</v>
      </c>
      <c r="D21" s="30">
        <f t="shared" si="3"/>
        <v>821</v>
      </c>
      <c r="E21" s="30">
        <f t="shared" si="3"/>
        <v>186</v>
      </c>
      <c r="F21" s="30">
        <f t="shared" si="3"/>
        <v>1024</v>
      </c>
      <c r="G21" s="30">
        <f t="shared" si="3"/>
        <v>0</v>
      </c>
      <c r="H21" s="30">
        <f t="shared" si="3"/>
        <v>76</v>
      </c>
      <c r="I21" s="30">
        <f t="shared" si="3"/>
        <v>67</v>
      </c>
      <c r="J21" s="30">
        <f t="shared" si="3"/>
        <v>2268</v>
      </c>
      <c r="K21" s="16">
        <f t="shared" si="3"/>
        <v>2492</v>
      </c>
      <c r="L21" s="17">
        <f t="shared" si="1"/>
        <v>91.011235955056179</v>
      </c>
      <c r="M21" s="14">
        <f>SUM(M7:M20)</f>
        <v>25775</v>
      </c>
      <c r="N21" s="14">
        <f>SUM(N7:N20)</f>
        <v>26631</v>
      </c>
      <c r="O21" s="17">
        <f t="shared" si="2"/>
        <v>96.785700874920209</v>
      </c>
    </row>
    <row r="22" spans="1:15" ht="16.5" customHeight="1" thickTop="1" x14ac:dyDescent="0.15">
      <c r="A22" s="21" t="s">
        <v>20</v>
      </c>
      <c r="B22" s="12">
        <v>112</v>
      </c>
      <c r="C22" s="12">
        <v>13</v>
      </c>
      <c r="D22" s="12">
        <v>1092</v>
      </c>
      <c r="E22" s="12">
        <v>161</v>
      </c>
      <c r="F22" s="12">
        <v>994</v>
      </c>
      <c r="G22" s="12"/>
      <c r="H22" s="12">
        <v>84</v>
      </c>
      <c r="I22" s="12">
        <v>36</v>
      </c>
      <c r="J22" s="12">
        <f>SUM(B22:I22)</f>
        <v>2492</v>
      </c>
    </row>
    <row r="23" spans="1:15" ht="16.5" customHeight="1" x14ac:dyDescent="0.15">
      <c r="A23" s="22" t="s">
        <v>21</v>
      </c>
      <c r="B23" s="23">
        <f t="shared" ref="B23:J23" si="4">B21/B22*100</f>
        <v>79.464285714285708</v>
      </c>
      <c r="C23" s="23">
        <f t="shared" si="4"/>
        <v>38.461538461538467</v>
      </c>
      <c r="D23" s="23">
        <f t="shared" si="4"/>
        <v>75.18315018315019</v>
      </c>
      <c r="E23" s="23">
        <f t="shared" si="4"/>
        <v>115.52795031055901</v>
      </c>
      <c r="F23" s="23">
        <f t="shared" si="4"/>
        <v>103.01810865191148</v>
      </c>
      <c r="G23" s="23"/>
      <c r="H23" s="23">
        <f t="shared" si="4"/>
        <v>90.476190476190482</v>
      </c>
      <c r="I23" s="23">
        <f t="shared" si="4"/>
        <v>186.11111111111111</v>
      </c>
      <c r="J23" s="23">
        <f t="shared" si="4"/>
        <v>91.011235955056179</v>
      </c>
    </row>
    <row r="24" spans="1:15" ht="16.5" customHeight="1" x14ac:dyDescent="0.15">
      <c r="A24" s="9" t="s">
        <v>22</v>
      </c>
      <c r="B24" s="24">
        <v>97</v>
      </c>
      <c r="C24" s="24">
        <v>7</v>
      </c>
      <c r="D24" s="24">
        <v>674</v>
      </c>
      <c r="E24" s="24">
        <v>147</v>
      </c>
      <c r="F24" s="24">
        <v>776</v>
      </c>
      <c r="G24" s="24"/>
      <c r="H24" s="24">
        <v>91</v>
      </c>
      <c r="I24" s="24">
        <v>46</v>
      </c>
      <c r="J24" s="24">
        <f>SUM(B24:I24)</f>
        <v>1838</v>
      </c>
    </row>
    <row r="25" spans="1:15" ht="16.5" customHeight="1" x14ac:dyDescent="0.15">
      <c r="A25" s="22" t="s">
        <v>23</v>
      </c>
      <c r="B25" s="1">
        <f t="shared" ref="B25:J25" si="5">B21/B24*100</f>
        <v>91.75257731958763</v>
      </c>
      <c r="C25" s="1">
        <f t="shared" si="5"/>
        <v>71.428571428571431</v>
      </c>
      <c r="D25" s="1">
        <f t="shared" si="5"/>
        <v>121.8100890207715</v>
      </c>
      <c r="E25" s="1">
        <f t="shared" si="5"/>
        <v>126.53061224489797</v>
      </c>
      <c r="F25" s="1">
        <f t="shared" si="5"/>
        <v>131.95876288659792</v>
      </c>
      <c r="G25" s="1"/>
      <c r="H25" s="1">
        <f t="shared" si="5"/>
        <v>83.516483516483518</v>
      </c>
      <c r="I25" s="1">
        <f t="shared" si="5"/>
        <v>145.65217391304347</v>
      </c>
      <c r="J25" s="1">
        <f t="shared" si="5"/>
        <v>123.39499455930358</v>
      </c>
    </row>
    <row r="26" spans="1:15" ht="16.5" customHeight="1" x14ac:dyDescent="0.15">
      <c r="A26" s="25" t="s">
        <v>24</v>
      </c>
      <c r="B26" s="24">
        <v>1432</v>
      </c>
      <c r="C26" s="24">
        <v>74</v>
      </c>
      <c r="D26" s="24">
        <v>10240</v>
      </c>
      <c r="E26" s="24">
        <v>2125</v>
      </c>
      <c r="F26" s="24">
        <v>10706</v>
      </c>
      <c r="G26" s="24"/>
      <c r="H26" s="24">
        <v>936</v>
      </c>
      <c r="I26" s="24">
        <v>262</v>
      </c>
      <c r="J26" s="24">
        <f>SUM(B26:I26)</f>
        <v>25775</v>
      </c>
    </row>
    <row r="27" spans="1:15" ht="16.5" customHeight="1" x14ac:dyDescent="0.15">
      <c r="A27" s="10" t="s">
        <v>25</v>
      </c>
      <c r="B27" s="2">
        <v>1215</v>
      </c>
      <c r="C27" s="2">
        <v>116</v>
      </c>
      <c r="D27" s="2">
        <v>9768</v>
      </c>
      <c r="E27" s="2">
        <v>1800</v>
      </c>
      <c r="F27" s="2">
        <v>12570</v>
      </c>
      <c r="G27" s="2"/>
      <c r="H27" s="2">
        <v>942</v>
      </c>
      <c r="I27" s="2">
        <v>220</v>
      </c>
      <c r="J27" s="2">
        <f>SUM(B27:I27)</f>
        <v>26631</v>
      </c>
    </row>
    <row r="28" spans="1:15" ht="16.5" customHeight="1" x14ac:dyDescent="0.15">
      <c r="A28" s="22" t="s">
        <v>26</v>
      </c>
      <c r="B28" s="1">
        <f t="shared" ref="B28:J28" si="6">B26/B27*100</f>
        <v>117.86008230452676</v>
      </c>
      <c r="C28" s="1">
        <f t="shared" si="6"/>
        <v>63.793103448275865</v>
      </c>
      <c r="D28" s="1">
        <f t="shared" si="6"/>
        <v>104.83210483210483</v>
      </c>
      <c r="E28" s="1">
        <f t="shared" si="6"/>
        <v>118.05555555555556</v>
      </c>
      <c r="F28" s="1">
        <f t="shared" si="6"/>
        <v>85.171042163882262</v>
      </c>
      <c r="G28" s="1"/>
      <c r="H28" s="1">
        <f t="shared" si="6"/>
        <v>99.363057324840767</v>
      </c>
      <c r="I28" s="1">
        <f t="shared" si="6"/>
        <v>119.09090909090909</v>
      </c>
      <c r="J28" s="1">
        <f t="shared" si="6"/>
        <v>96.785700874920209</v>
      </c>
    </row>
    <row r="29" spans="1:15" x14ac:dyDescent="0.15">
      <c r="A29" s="31" t="s">
        <v>53</v>
      </c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STN102</cp:lastModifiedBy>
  <cp:lastPrinted>2021-02-10T06:36:12Z</cp:lastPrinted>
  <dcterms:created xsi:type="dcterms:W3CDTF">2004-05-26T02:07:07Z</dcterms:created>
  <dcterms:modified xsi:type="dcterms:W3CDTF">2021-12-10T07:05:02Z</dcterms:modified>
</cp:coreProperties>
</file>