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<sst xmlns="http://schemas.openxmlformats.org/spreadsheetml/2006/main" count="58" uniqueCount="55">
  <si>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</si>
  <si>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</si>
  <si>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</si>
  <si>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</si>
  <si>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</si>
  <si>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</si>
  <si>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</si>
  <si>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</si>
  <si>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</si>
  <si>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</si>
  <si>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</si>
  <si>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</si>
  <si>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</si>
  <si>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</si>
  <si>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</si>
  <si>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</si>
  <si>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</si>
  <si>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</si>
  <si>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</si>
  <si>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</si>
  <si>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</si>
  <si>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</si>
  <si>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</si>
  <si>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</si>
  <si>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</si>
  <si>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</si>
  <si>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</si>
  <si>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</si>
  <si>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</si>
  <si>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</si>
  <si>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</si>
  <si>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</si>
  <si>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</si>
  <si>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</si>
  <si>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</si>
  <si>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</si>
  <si>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</si>
  <si>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</si>
  <si>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</si>
  <si>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</si>
  <si>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</si>
  <si>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</si>
  <si>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</si>
  <si>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</si>
  <si>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</si>
  <si>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</si>
  <si>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</si>
  <si>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</si>
  <si>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</si>
  <si>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</si>
  <si>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</si>
  <si>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</si>
  <si>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</si>
  <si>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</si>
  <si>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平成30年6月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</si>
</sst>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>
        <v>1</v>
      </c>
      <c r="E8" s="14"/>
      <c r="F8" s="14">
        <v>14</v>
      </c>
      <c r="G8" s="14"/>
      <c r="H8" s="14"/>
      <c r="I8" s="15"/>
      <c r="J8" s="30">
        <f>SUM(B8:I8)</f>
        <v>15</v>
      </c>
      <c r="K8" s="16">
        <v>12</v>
      </c>
      <c r="L8" s="17">
        <f>J8/K8*100</f>
        <v>125</v>
      </c>
      <c r="M8" s="14">
        <v>108</v>
      </c>
      <c r="N8" s="14">
        <v>114</v>
      </c>
      <c r="O8" s="17">
        <f>M8/N8*100</f>
        <v>94.73684210526315</v>
      </c>
    </row>
    <row r="9" spans="1:15" ht="16.5" customHeight="1" thickBot="1" thickTop="1">
      <c r="A9" s="13" t="s">
        <v>14</v>
      </c>
      <c r="B9" s="14">
        <v>32</v>
      </c>
      <c r="C9" s="14">
        <v>3</v>
      </c>
      <c r="D9" s="14"/>
      <c r="E9" s="14">
        <v>5</v>
      </c>
      <c r="F9" s="14"/>
      <c r="G9" s="14"/>
      <c r="H9" s="14">
        <v>13</v>
      </c>
      <c r="I9" s="15"/>
      <c r="J9" s="30">
        <f aca="true" t="shared" si="0" ref="J9:J21">SUM(B9:I9)</f>
        <v>53</v>
      </c>
      <c r="K9" s="16">
        <v>64</v>
      </c>
      <c r="L9" s="17">
        <f aca="true" t="shared" si="1" ref="L9:L22">J9/K9*100</f>
        <v>82.8125</v>
      </c>
      <c r="M9" s="14">
        <v>292</v>
      </c>
      <c r="N9" s="14">
        <v>393</v>
      </c>
      <c r="O9" s="17">
        <f aca="true" t="shared" si="2" ref="O9:O22">M9/N9*100</f>
        <v>74.30025445292621</v>
      </c>
    </row>
    <row r="10" spans="1:15" ht="16.5" customHeight="1" thickBot="1" thickTop="1">
      <c r="A10" s="13" t="s">
        <v>15</v>
      </c>
      <c r="B10" s="14"/>
      <c r="C10" s="14"/>
      <c r="D10" s="14">
        <v>159</v>
      </c>
      <c r="E10" s="14"/>
      <c r="F10" s="14">
        <v>337</v>
      </c>
      <c r="G10" s="14"/>
      <c r="H10" s="14"/>
      <c r="I10" s="15"/>
      <c r="J10" s="30">
        <f t="shared" si="0"/>
        <v>496</v>
      </c>
      <c r="K10" s="16">
        <v>525</v>
      </c>
      <c r="L10" s="17">
        <f t="shared" si="1"/>
        <v>94.47619047619048</v>
      </c>
      <c r="M10" s="14">
        <v>2918</v>
      </c>
      <c r="N10" s="14">
        <v>3074</v>
      </c>
      <c r="O10" s="17">
        <f t="shared" si="2"/>
        <v>94.92517891997397</v>
      </c>
    </row>
    <row r="11" spans="1:15" ht="16.5" customHeight="1" thickBot="1" thickTop="1">
      <c r="A11" s="13" t="s">
        <v>36</v>
      </c>
      <c r="B11" s="14">
        <v>60</v>
      </c>
      <c r="C11" s="14">
        <v>2</v>
      </c>
      <c r="D11" s="14">
        <v>1</v>
      </c>
      <c r="E11" s="14">
        <v>35</v>
      </c>
      <c r="F11" s="14"/>
      <c r="G11" s="14"/>
      <c r="H11" s="14">
        <v>25</v>
      </c>
      <c r="I11" s="15"/>
      <c r="J11" s="30">
        <f t="shared" si="0"/>
        <v>123</v>
      </c>
      <c r="K11" s="16">
        <v>122</v>
      </c>
      <c r="L11" s="17">
        <f t="shared" si="1"/>
        <v>100.81967213114753</v>
      </c>
      <c r="M11" s="14">
        <v>744</v>
      </c>
      <c r="N11" s="14">
        <v>816</v>
      </c>
      <c r="O11" s="17">
        <f t="shared" si="2"/>
        <v>91.17647058823529</v>
      </c>
    </row>
    <row r="12" spans="1:15" ht="16.5" customHeight="1" thickBot="1" thickTop="1">
      <c r="A12" s="13" t="s">
        <v>37</v>
      </c>
      <c r="B12" s="14">
        <v>5</v>
      </c>
      <c r="C12" s="14"/>
      <c r="D12" s="14">
        <v>58</v>
      </c>
      <c r="E12" s="14">
        <v>8</v>
      </c>
      <c r="F12" s="14">
        <v>42</v>
      </c>
      <c r="G12" s="14"/>
      <c r="H12" s="14">
        <v>1</v>
      </c>
      <c r="I12" s="15"/>
      <c r="J12" s="30">
        <f t="shared" si="0"/>
        <v>114</v>
      </c>
      <c r="K12" s="16">
        <v>127</v>
      </c>
      <c r="L12" s="17">
        <f t="shared" si="1"/>
        <v>89.76377952755905</v>
      </c>
      <c r="M12" s="14">
        <v>763</v>
      </c>
      <c r="N12" s="14">
        <v>759</v>
      </c>
      <c r="O12" s="17">
        <f t="shared" si="2"/>
        <v>100.5270092226614</v>
      </c>
    </row>
    <row r="13" spans="1:15" ht="16.5" customHeight="1" thickBot="1" thickTop="1">
      <c r="A13" s="13" t="s">
        <v>16</v>
      </c>
      <c r="B13" s="14">
        <v>3</v>
      </c>
      <c r="C13" s="14"/>
      <c r="D13" s="14">
        <v>59</v>
      </c>
      <c r="E13" s="14">
        <v>5</v>
      </c>
      <c r="F13" s="14">
        <v>28</v>
      </c>
      <c r="G13" s="14"/>
      <c r="H13" s="14"/>
      <c r="I13" s="15">
        <v>4</v>
      </c>
      <c r="J13" s="30">
        <f t="shared" si="0"/>
        <v>99</v>
      </c>
      <c r="K13" s="16">
        <v>118</v>
      </c>
      <c r="L13" s="17">
        <f t="shared" si="1"/>
        <v>83.89830508474576</v>
      </c>
      <c r="M13" s="14">
        <v>644</v>
      </c>
      <c r="N13" s="14">
        <v>684</v>
      </c>
      <c r="O13" s="17">
        <f t="shared" si="2"/>
        <v>94.15204678362574</v>
      </c>
    </row>
    <row r="14" spans="1:15" ht="16.5" customHeight="1" thickBot="1" thickTop="1">
      <c r="A14" s="13" t="s">
        <v>17</v>
      </c>
      <c r="B14" s="14">
        <v>48</v>
      </c>
      <c r="C14" s="14">
        <v>5</v>
      </c>
      <c r="D14" s="14"/>
      <c r="E14" s="14">
        <v>28</v>
      </c>
      <c r="F14" s="14"/>
      <c r="G14" s="14"/>
      <c r="H14" s="14">
        <v>20</v>
      </c>
      <c r="I14" s="15"/>
      <c r="J14" s="30">
        <f t="shared" si="0"/>
        <v>101</v>
      </c>
      <c r="K14" s="16">
        <v>108</v>
      </c>
      <c r="L14" s="17">
        <f t="shared" si="1"/>
        <v>93.51851851851852</v>
      </c>
      <c r="M14" s="14">
        <v>519</v>
      </c>
      <c r="N14" s="14">
        <v>593</v>
      </c>
      <c r="O14" s="17">
        <f t="shared" si="2"/>
        <v>87.52107925801012</v>
      </c>
    </row>
    <row r="15" spans="1:15" ht="16.5" customHeight="1" thickBot="1" thickTop="1">
      <c r="A15" s="13" t="s">
        <v>18</v>
      </c>
      <c r="B15" s="14">
        <v>8</v>
      </c>
      <c r="C15" s="14">
        <v>1</v>
      </c>
      <c r="D15" s="14">
        <v>251</v>
      </c>
      <c r="E15" s="14">
        <v>54</v>
      </c>
      <c r="F15" s="14">
        <v>244</v>
      </c>
      <c r="G15" s="14"/>
      <c r="H15" s="14">
        <v>6</v>
      </c>
      <c r="I15" s="15"/>
      <c r="J15" s="30">
        <f t="shared" si="0"/>
        <v>564</v>
      </c>
      <c r="K15" s="16">
        <v>641</v>
      </c>
      <c r="L15" s="17">
        <f t="shared" si="1"/>
        <v>87.98751950078002</v>
      </c>
      <c r="M15" s="14">
        <v>3274</v>
      </c>
      <c r="N15" s="14">
        <v>3511</v>
      </c>
      <c r="O15" s="17">
        <f t="shared" si="2"/>
        <v>93.24978638564512</v>
      </c>
    </row>
    <row r="16" spans="1:15" ht="16.5" customHeight="1" thickBot="1" thickTop="1">
      <c r="A16" s="13" t="s">
        <v>53</v>
      </c>
      <c r="B16" s="14">
        <v>1</v>
      </c>
      <c r="C16" s="14"/>
      <c r="D16" s="14">
        <v>192</v>
      </c>
      <c r="E16" s="14"/>
      <c r="F16" s="14">
        <v>46</v>
      </c>
      <c r="G16" s="14"/>
      <c r="H16" s="14"/>
      <c r="I16" s="15"/>
      <c r="J16" s="30">
        <f t="shared" si="0"/>
        <v>239</v>
      </c>
      <c r="K16" s="16">
        <v>245</v>
      </c>
      <c r="L16" s="17">
        <f t="shared" si="1"/>
        <v>97.55102040816327</v>
      </c>
      <c r="M16" s="14">
        <v>1417</v>
      </c>
      <c r="N16" s="14">
        <v>1371</v>
      </c>
      <c r="O16" s="17">
        <f t="shared" si="2"/>
        <v>103.35521517140774</v>
      </c>
    </row>
    <row r="17" spans="1:15" ht="16.5" customHeight="1" thickBot="1" thickTop="1">
      <c r="A17" s="13" t="s">
        <v>51</v>
      </c>
      <c r="B17" s="14"/>
      <c r="C17" s="14"/>
      <c r="D17" s="14">
        <v>7</v>
      </c>
      <c r="E17" s="14"/>
      <c r="F17" s="14">
        <v>96</v>
      </c>
      <c r="G17" s="14"/>
      <c r="H17" s="14"/>
      <c r="I17" s="15"/>
      <c r="J17" s="30">
        <f t="shared" si="0"/>
        <v>103</v>
      </c>
      <c r="K17" s="16">
        <v>107</v>
      </c>
      <c r="L17" s="17">
        <f t="shared" si="1"/>
        <v>96.26168224299066</v>
      </c>
      <c r="M17" s="14">
        <v>627</v>
      </c>
      <c r="N17" s="14">
        <v>622</v>
      </c>
      <c r="O17" s="17">
        <f t="shared" si="2"/>
        <v>100.80385852090032</v>
      </c>
    </row>
    <row r="18" spans="1:15" ht="16.5" customHeight="1" thickBot="1" thickTop="1">
      <c r="A18" s="13" t="s">
        <v>38</v>
      </c>
      <c r="B18" s="14">
        <v>33</v>
      </c>
      <c r="C18" s="14">
        <v>3</v>
      </c>
      <c r="D18" s="14">
        <v>743</v>
      </c>
      <c r="E18" s="14">
        <v>135</v>
      </c>
      <c r="F18" s="14">
        <v>782</v>
      </c>
      <c r="G18" s="14"/>
      <c r="H18" s="14">
        <v>19</v>
      </c>
      <c r="I18" s="15"/>
      <c r="J18" s="30">
        <f t="shared" si="0"/>
        <v>1715</v>
      </c>
      <c r="K18" s="16">
        <v>1784</v>
      </c>
      <c r="L18" s="17">
        <f t="shared" si="1"/>
        <v>96.1322869955157</v>
      </c>
      <c r="M18" s="14">
        <v>10005</v>
      </c>
      <c r="N18" s="14">
        <v>10250</v>
      </c>
      <c r="O18" s="17">
        <f t="shared" si="2"/>
        <v>97.60975609756098</v>
      </c>
    </row>
    <row r="19" spans="1:15" ht="16.5" customHeight="1" thickBot="1" thickTop="1">
      <c r="A19" s="13" t="s">
        <v>52</v>
      </c>
      <c r="B19" s="14">
        <v>16</v>
      </c>
      <c r="C19" s="14"/>
      <c r="D19" s="14"/>
      <c r="E19" s="14">
        <v>1</v>
      </c>
      <c r="F19" s="14"/>
      <c r="G19" s="14"/>
      <c r="H19" s="14">
        <v>2</v>
      </c>
      <c r="I19" s="15"/>
      <c r="J19" s="30">
        <f t="shared" si="0"/>
        <v>19</v>
      </c>
      <c r="K19" s="16">
        <v>31</v>
      </c>
      <c r="L19" s="17">
        <f t="shared" si="1"/>
        <v>61.29032258064516</v>
      </c>
      <c r="M19" s="14">
        <v>119</v>
      </c>
      <c r="N19" s="14">
        <v>131</v>
      </c>
      <c r="O19" s="17">
        <f t="shared" si="2"/>
        <v>90.83969465648855</v>
      </c>
    </row>
    <row r="20" spans="1:15" ht="16.5" customHeight="1" thickBot="1" thickTop="1">
      <c r="A20" s="13" t="s">
        <v>19</v>
      </c>
      <c r="B20" s="14">
        <v>3</v>
      </c>
      <c r="C20" s="14"/>
      <c r="D20" s="14">
        <v>1</v>
      </c>
      <c r="E20" s="14"/>
      <c r="F20" s="14">
        <v>1</v>
      </c>
      <c r="G20" s="14"/>
      <c r="H20" s="14">
        <v>5</v>
      </c>
      <c r="I20" s="15">
        <v>15</v>
      </c>
      <c r="J20" s="30">
        <f t="shared" si="0"/>
        <v>25</v>
      </c>
      <c r="K20" s="16">
        <v>42</v>
      </c>
      <c r="L20" s="17">
        <f t="shared" si="1"/>
        <v>59.523809523809526</v>
      </c>
      <c r="M20" s="14">
        <v>142</v>
      </c>
      <c r="N20" s="14">
        <v>192</v>
      </c>
      <c r="O20" s="17">
        <f t="shared" si="2"/>
        <v>73.95833333333334</v>
      </c>
    </row>
    <row r="21" spans="1:15" ht="16.5" customHeight="1" thickBot="1" thickTop="1">
      <c r="A21" s="18" t="s">
        <v>20</v>
      </c>
      <c r="B21" s="19">
        <v>12</v>
      </c>
      <c r="C21" s="19"/>
      <c r="D21" s="19">
        <v>202</v>
      </c>
      <c r="E21" s="19">
        <v>5</v>
      </c>
      <c r="F21" s="19">
        <v>49</v>
      </c>
      <c r="G21" s="19"/>
      <c r="H21" s="19">
        <v>3</v>
      </c>
      <c r="I21" s="20">
        <v>1</v>
      </c>
      <c r="J21" s="30">
        <f t="shared" si="0"/>
        <v>272</v>
      </c>
      <c r="K21" s="16">
        <v>261</v>
      </c>
      <c r="L21" s="17">
        <f t="shared" si="1"/>
        <v>104.21455938697318</v>
      </c>
      <c r="M21" s="14">
        <v>1450</v>
      </c>
      <c r="N21" s="14">
        <v>1380</v>
      </c>
      <c r="O21" s="17">
        <f t="shared" si="2"/>
        <v>105.07246376811594</v>
      </c>
    </row>
    <row r="22" spans="1:15" ht="16.5" customHeight="1" thickBot="1" thickTop="1">
      <c r="A22" s="31" t="s">
        <v>21</v>
      </c>
      <c r="B22" s="30">
        <f>SUM(B8:B21)</f>
        <v>221</v>
      </c>
      <c r="C22" s="30">
        <f aca="true" t="shared" si="3" ref="C22:N22">SUM(C8:C21)</f>
        <v>14</v>
      </c>
      <c r="D22" s="30">
        <f t="shared" si="3"/>
        <v>1674</v>
      </c>
      <c r="E22" s="30">
        <f t="shared" si="3"/>
        <v>276</v>
      </c>
      <c r="F22" s="30">
        <f t="shared" si="3"/>
        <v>1639</v>
      </c>
      <c r="G22" s="30">
        <f t="shared" si="3"/>
        <v>0</v>
      </c>
      <c r="H22" s="30">
        <f t="shared" si="3"/>
        <v>94</v>
      </c>
      <c r="I22" s="30">
        <f t="shared" si="3"/>
        <v>20</v>
      </c>
      <c r="J22" s="30">
        <f t="shared" si="3"/>
        <v>3938</v>
      </c>
      <c r="K22" s="16">
        <f t="shared" si="3"/>
        <v>4187</v>
      </c>
      <c r="L22" s="17">
        <f t="shared" si="1"/>
        <v>94.0530212562694</v>
      </c>
      <c r="M22" s="14">
        <f t="shared" si="3"/>
        <v>23022</v>
      </c>
      <c r="N22" s="14">
        <f t="shared" si="3"/>
        <v>23890</v>
      </c>
      <c r="O22" s="17">
        <f t="shared" si="2"/>
        <v>96.36668061950607</v>
      </c>
    </row>
    <row r="23" spans="1:10" ht="16.5" customHeight="1" thickTop="1">
      <c r="A23" s="21" t="s">
        <v>22</v>
      </c>
      <c r="B23" s="12">
        <v>256</v>
      </c>
      <c r="C23" s="12">
        <v>21</v>
      </c>
      <c r="D23" s="12">
        <v>1696</v>
      </c>
      <c r="E23" s="12">
        <v>266</v>
      </c>
      <c r="F23" s="12">
        <v>1829</v>
      </c>
      <c r="G23" s="12">
        <v>1</v>
      </c>
      <c r="H23" s="12">
        <v>91</v>
      </c>
      <c r="I23" s="12">
        <v>27</v>
      </c>
      <c r="J23" s="12">
        <f>SUM(B23:I23)</f>
        <v>4187</v>
      </c>
    </row>
    <row r="24" spans="1:10" ht="16.5" customHeight="1">
      <c r="A24" s="22" t="s">
        <v>23</v>
      </c>
      <c r="B24" s="23">
        <f>B22/B23*100</f>
        <v>86.328125</v>
      </c>
      <c r="C24" s="23">
        <f aca="true" t="shared" si="4" ref="C24:I24">C22/C23*100</f>
        <v>66.66666666666666</v>
      </c>
      <c r="D24" s="23">
        <f t="shared" si="4"/>
        <v>98.70283018867924</v>
      </c>
      <c r="E24" s="23">
        <f t="shared" si="4"/>
        <v>103.7593984962406</v>
      </c>
      <c r="F24" s="23">
        <f t="shared" si="4"/>
        <v>89.61180973209404</v>
      </c>
      <c r="G24" s="23">
        <f t="shared" si="4"/>
        <v>0</v>
      </c>
      <c r="H24" s="23">
        <f t="shared" si="4"/>
        <v>103.29670329670331</v>
      </c>
      <c r="I24" s="23">
        <f t="shared" si="4"/>
        <v>74.07407407407408</v>
      </c>
      <c r="J24" s="23">
        <f>J22/J23*100</f>
        <v>94.0530212562694</v>
      </c>
    </row>
    <row r="25" spans="1:10" ht="16.5" customHeight="1">
      <c r="A25" s="9" t="s">
        <v>24</v>
      </c>
      <c r="B25" s="24">
        <v>198</v>
      </c>
      <c r="C25" s="24">
        <v>9</v>
      </c>
      <c r="D25" s="24">
        <v>1602</v>
      </c>
      <c r="E25" s="24">
        <v>306</v>
      </c>
      <c r="F25" s="24">
        <v>1623</v>
      </c>
      <c r="G25" s="24"/>
      <c r="H25" s="24">
        <v>81</v>
      </c>
      <c r="I25" s="24">
        <v>28</v>
      </c>
      <c r="J25" s="24">
        <f>SUM(B25:I25)</f>
        <v>3847</v>
      </c>
    </row>
    <row r="26" spans="1:10" ht="16.5" customHeight="1">
      <c r="A26" s="22" t="s">
        <v>25</v>
      </c>
      <c r="B26" s="1">
        <f>B22/B25*100</f>
        <v>111.61616161616162</v>
      </c>
      <c r="C26" s="1">
        <f aca="true" t="shared" si="5" ref="C26:J26">C22/C25*100</f>
        <v>155.55555555555557</v>
      </c>
      <c r="D26" s="1">
        <f t="shared" si="5"/>
        <v>104.49438202247192</v>
      </c>
      <c r="E26" s="1">
        <f t="shared" si="5"/>
        <v>90.19607843137256</v>
      </c>
      <c r="F26" s="1">
        <f t="shared" si="5"/>
        <v>100.98582871226125</v>
      </c>
      <c r="G26" s="1" t="e">
        <f t="shared" si="5"/>
        <v>#DIV/0!</v>
      </c>
      <c r="H26" s="1">
        <f t="shared" si="5"/>
        <v>116.0493827160494</v>
      </c>
      <c r="I26" s="1">
        <f t="shared" si="5"/>
        <v>71.42857142857143</v>
      </c>
      <c r="J26" s="1">
        <f t="shared" si="5"/>
        <v>102.3654795944892</v>
      </c>
    </row>
    <row r="27" spans="1:10" ht="16.5" customHeight="1">
      <c r="A27" s="25" t="s">
        <v>26</v>
      </c>
      <c r="B27" s="24">
        <v>1208</v>
      </c>
      <c r="C27" s="24">
        <v>91</v>
      </c>
      <c r="D27" s="24">
        <v>9438</v>
      </c>
      <c r="E27" s="24">
        <v>1587</v>
      </c>
      <c r="F27" s="24">
        <v>10120</v>
      </c>
      <c r="G27" s="24"/>
      <c r="H27" s="24">
        <v>443</v>
      </c>
      <c r="I27" s="24">
        <v>135</v>
      </c>
      <c r="J27" s="24">
        <f>SUM(B27:I27)</f>
        <v>23022</v>
      </c>
    </row>
    <row r="28" spans="1:10" ht="16.5" customHeight="1">
      <c r="A28" s="10" t="s">
        <v>27</v>
      </c>
      <c r="B28" s="2">
        <v>1403</v>
      </c>
      <c r="C28" s="2">
        <v>167</v>
      </c>
      <c r="D28" s="2">
        <v>9340</v>
      </c>
      <c r="E28" s="2">
        <v>1716</v>
      </c>
      <c r="F28" s="2">
        <v>10686</v>
      </c>
      <c r="G28" s="2">
        <v>1</v>
      </c>
      <c r="H28" s="2">
        <v>425</v>
      </c>
      <c r="I28" s="2">
        <v>152</v>
      </c>
      <c r="J28" s="2">
        <f>SUM(B28:I28)</f>
        <v>23890</v>
      </c>
    </row>
    <row r="29" spans="1:10" ht="16.5" customHeight="1">
      <c r="A29" s="22" t="s">
        <v>28</v>
      </c>
      <c r="B29" s="1">
        <f>B27/B28*100</f>
        <v>86.10121168923735</v>
      </c>
      <c r="C29" s="1">
        <f aca="true" t="shared" si="6" ref="C29:J29">C27/C28*100</f>
        <v>54.49101796407185</v>
      </c>
      <c r="D29" s="1">
        <f t="shared" si="6"/>
        <v>101.04925053533191</v>
      </c>
      <c r="E29" s="1">
        <f t="shared" si="6"/>
        <v>92.48251748251748</v>
      </c>
      <c r="F29" s="1">
        <f t="shared" si="6"/>
        <v>94.70335017780273</v>
      </c>
      <c r="G29" s="1">
        <f t="shared" si="6"/>
        <v>0</v>
      </c>
      <c r="H29" s="1">
        <f t="shared" si="6"/>
        <v>104.23529411764704</v>
      </c>
      <c r="I29" s="1">
        <f t="shared" si="6"/>
        <v>88.81578947368422</v>
      </c>
      <c r="J29" s="1">
        <f t="shared" si="6"/>
        <v>96.36668061950607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2018-07-10T00:33:22Z</dcterms:modified>
  <cp:category/>
  <cp:version/>
  <cp:contentType/>
  <cp:contentStatus/>
</cp:coreProperties>
</file>