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85ADF4B9-066F-48B2-86FF-F1F90446F5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<sst xmlns="http://schemas.openxmlformats.org/spreadsheetml/2006/main" count="59" uniqueCount="56">
  <si>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</si>
  <si>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</si>
  <si>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</si>
  <si>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</si>
  <si>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</si>
  <si>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</si>
  <si>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</si>
  <si>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</si>
  <si>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</si>
  <si>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</si>
  <si>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</si>
  <si>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</si>
  <si>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</si>
  <si>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</si>
  <si>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</si>
  <si>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</si>
  <si>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</si>
  <si>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</si>
  <si>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</si>
  <si>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</si>
  <si>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</si>
  <si>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</si>
  <si>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</si>
  <si>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</si>
  <si>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</si>
  <si>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</si>
  <si>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</si>
  <si>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</si>
  <si>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</si>
  <si>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</si>
  <si>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</si>
  <si>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</si>
  <si>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</si>
  <si>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</si>
  <si>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</si>
  <si>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</si>
  <si>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</si>
  <si>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</si>
  <si>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</si>
  <si>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</si>
  <si>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</si>
  <si>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</si>
  <si>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</si>
  <si>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</si>
  <si>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</si>
  <si>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</si>
  <si>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</si>
  <si>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</si>
  <si>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</si>
  <si>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</si>
  <si>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</si>
  <si>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</si>
  <si>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</si>
  <si>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6">
      <t>カモツシャ</t>
    </rPh>
    <rPh sb="41" eb="43">
      <t>クブン</t>
    </rPh>
    <phoneticPr fontId="2"/>
  </si>
  <si>
    <t>トヨタ</t>
    <phoneticPr fontId="2"/>
  </si>
  <si>
    <t>令和7年6月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</si>
</sst>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38" fontId="1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49</v>
      </c>
      <c r="G2" s="35"/>
      <c r="H2" s="35"/>
      <c r="I2" s="35"/>
    </row>
    <row r="3" spans="1:15" x14ac:dyDescent="0.15">
      <c r="A3" s="36" t="s">
        <v>55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46</v>
      </c>
      <c r="B5" s="3" t="s">
        <v>41</v>
      </c>
      <c r="C5" s="38" t="s">
        <v>43</v>
      </c>
      <c r="D5" s="9" t="s">
        <v>41</v>
      </c>
      <c r="E5" s="9" t="s">
        <v>2</v>
      </c>
      <c r="F5" s="9" t="s">
        <v>45</v>
      </c>
      <c r="G5" s="9" t="s">
        <v>4</v>
      </c>
      <c r="H5" s="9" t="s">
        <v>39</v>
      </c>
      <c r="I5" s="4" t="s">
        <v>40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42</v>
      </c>
      <c r="C6" s="39"/>
      <c r="D6" s="10" t="s">
        <v>44</v>
      </c>
      <c r="E6" s="10" t="s">
        <v>38</v>
      </c>
      <c r="F6" s="10" t="s">
        <v>44</v>
      </c>
      <c r="G6" s="10" t="s">
        <v>38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47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13</v>
      </c>
      <c r="B8" s="14"/>
      <c r="C8" s="14"/>
      <c r="D8" s="14"/>
      <c r="E8" s="14"/>
      <c r="F8" s="14">
        <v>25</v>
      </c>
      <c r="G8" s="14"/>
      <c r="H8" s="14"/>
      <c r="I8" s="15"/>
      <c r="J8" s="29">
        <f>SUM(B8:I8)</f>
        <v>25</v>
      </c>
      <c r="K8" s="16">
        <v>13</v>
      </c>
      <c r="L8" s="1">
        <f>J8/K8*100</f>
        <v>192.30769230769232</v>
      </c>
      <c r="M8" s="14">
        <v>129</v>
      </c>
      <c r="N8" s="14">
        <v>110</v>
      </c>
      <c r="O8" s="1">
        <f>M8/N8*100</f>
        <v>117.27272727272727</v>
      </c>
    </row>
    <row r="9" spans="1:15" ht="16.5" customHeight="1" thickTop="1" thickBot="1" x14ac:dyDescent="0.2">
      <c r="A9" s="13" t="s">
        <v>15</v>
      </c>
      <c r="B9" s="14"/>
      <c r="C9" s="14"/>
      <c r="D9" s="14">
        <v>117</v>
      </c>
      <c r="E9" s="14">
        <v>1</v>
      </c>
      <c r="F9" s="14">
        <v>251</v>
      </c>
      <c r="G9" s="14"/>
      <c r="H9" s="14"/>
      <c r="I9" s="15"/>
      <c r="J9" s="29">
        <f t="shared" ref="J9:J21" si="0">SUM(B9:I9)</f>
        <v>369</v>
      </c>
      <c r="K9" s="16">
        <v>387</v>
      </c>
      <c r="L9" s="1">
        <f t="shared" ref="L9:L21" si="1">J9/K9*100</f>
        <v>95.348837209302332</v>
      </c>
      <c r="M9" s="14">
        <v>2155</v>
      </c>
      <c r="N9" s="14">
        <v>2199</v>
      </c>
      <c r="O9" s="1">
        <f t="shared" ref="O9:O22" si="2">M9/N9*100</f>
        <v>97.999090495679852</v>
      </c>
    </row>
    <row r="10" spans="1:15" ht="16.5" customHeight="1" thickTop="1" thickBot="1" x14ac:dyDescent="0.2">
      <c r="A10" s="13" t="s">
        <v>37</v>
      </c>
      <c r="B10" s="14">
        <v>1</v>
      </c>
      <c r="C10" s="14"/>
      <c r="D10" s="14">
        <v>90</v>
      </c>
      <c r="E10" s="14">
        <v>9</v>
      </c>
      <c r="F10" s="14">
        <v>25</v>
      </c>
      <c r="G10" s="14"/>
      <c r="H10" s="14"/>
      <c r="I10" s="15"/>
      <c r="J10" s="29">
        <f t="shared" si="0"/>
        <v>125</v>
      </c>
      <c r="K10" s="16">
        <v>132</v>
      </c>
      <c r="L10" s="1">
        <f t="shared" si="1"/>
        <v>94.696969696969703</v>
      </c>
      <c r="M10" s="14">
        <v>730</v>
      </c>
      <c r="N10" s="14">
        <v>828</v>
      </c>
      <c r="O10" s="1">
        <f t="shared" si="2"/>
        <v>88.164251207729478</v>
      </c>
    </row>
    <row r="11" spans="1:15" ht="16.5" customHeight="1" thickTop="1" thickBot="1" x14ac:dyDescent="0.2">
      <c r="A11" s="13" t="s">
        <v>16</v>
      </c>
      <c r="B11" s="14"/>
      <c r="C11" s="14"/>
      <c r="D11" s="14">
        <v>108</v>
      </c>
      <c r="E11" s="14">
        <v>4</v>
      </c>
      <c r="F11" s="14">
        <v>27</v>
      </c>
      <c r="G11" s="14"/>
      <c r="H11" s="14"/>
      <c r="I11" s="15">
        <v>9</v>
      </c>
      <c r="J11" s="29">
        <f t="shared" si="0"/>
        <v>148</v>
      </c>
      <c r="K11" s="16">
        <v>99</v>
      </c>
      <c r="L11" s="1">
        <f t="shared" si="1"/>
        <v>149.49494949494951</v>
      </c>
      <c r="M11" s="14">
        <v>555</v>
      </c>
      <c r="N11" s="14">
        <v>478</v>
      </c>
      <c r="O11" s="1">
        <f t="shared" si="2"/>
        <v>116.10878661087867</v>
      </c>
    </row>
    <row r="12" spans="1:15" ht="16.5" customHeight="1" thickTop="1" thickBot="1" x14ac:dyDescent="0.2">
      <c r="A12" s="13" t="s">
        <v>18</v>
      </c>
      <c r="B12" s="14">
        <v>5</v>
      </c>
      <c r="C12" s="14"/>
      <c r="D12" s="14">
        <v>225</v>
      </c>
      <c r="E12" s="14">
        <v>41</v>
      </c>
      <c r="F12" s="14">
        <v>119</v>
      </c>
      <c r="G12" s="14"/>
      <c r="H12" s="14">
        <v>7</v>
      </c>
      <c r="I12" s="15"/>
      <c r="J12" s="29">
        <f t="shared" si="0"/>
        <v>397</v>
      </c>
      <c r="K12" s="16">
        <v>364</v>
      </c>
      <c r="L12" s="1">
        <f t="shared" si="1"/>
        <v>109.06593406593406</v>
      </c>
      <c r="M12" s="14">
        <v>2350</v>
      </c>
      <c r="N12" s="14">
        <v>2618</v>
      </c>
      <c r="O12" s="1">
        <f t="shared" si="2"/>
        <v>89.763177998472116</v>
      </c>
    </row>
    <row r="13" spans="1:15" ht="16.5" customHeight="1" thickTop="1" thickBot="1" x14ac:dyDescent="0.2">
      <c r="A13" s="13" t="s">
        <v>52</v>
      </c>
      <c r="B13" s="14"/>
      <c r="C13" s="14"/>
      <c r="D13" s="14">
        <v>256</v>
      </c>
      <c r="E13" s="14"/>
      <c r="F13" s="14">
        <v>9</v>
      </c>
      <c r="G13" s="14"/>
      <c r="H13" s="14"/>
      <c r="I13" s="15"/>
      <c r="J13" s="29">
        <f t="shared" si="0"/>
        <v>265</v>
      </c>
      <c r="K13" s="16">
        <v>198</v>
      </c>
      <c r="L13" s="1">
        <f t="shared" si="1"/>
        <v>133.83838383838383</v>
      </c>
      <c r="M13" s="14">
        <v>1398</v>
      </c>
      <c r="N13" s="14">
        <v>1298</v>
      </c>
      <c r="O13" s="1">
        <f t="shared" si="2"/>
        <v>107.70416024653314</v>
      </c>
    </row>
    <row r="14" spans="1:15" ht="16.5" customHeight="1" thickTop="1" thickBot="1" x14ac:dyDescent="0.2">
      <c r="A14" s="13" t="s">
        <v>50</v>
      </c>
      <c r="B14" s="14"/>
      <c r="C14" s="14"/>
      <c r="D14" s="14">
        <v>6</v>
      </c>
      <c r="E14" s="14">
        <v>1</v>
      </c>
      <c r="F14" s="14">
        <v>131</v>
      </c>
      <c r="G14" s="14"/>
      <c r="H14" s="14"/>
      <c r="I14" s="15"/>
      <c r="J14" s="29">
        <f t="shared" si="0"/>
        <v>138</v>
      </c>
      <c r="K14" s="16">
        <v>120</v>
      </c>
      <c r="L14" s="1">
        <f t="shared" si="1"/>
        <v>114.99999999999999</v>
      </c>
      <c r="M14" s="14">
        <v>775</v>
      </c>
      <c r="N14" s="14">
        <v>771</v>
      </c>
      <c r="O14" s="1">
        <f t="shared" si="2"/>
        <v>100.51880674448768</v>
      </c>
    </row>
    <row r="15" spans="1:15" ht="16.5" customHeight="1" thickTop="1" thickBot="1" x14ac:dyDescent="0.2">
      <c r="A15" s="13" t="s">
        <v>54</v>
      </c>
      <c r="B15" s="14">
        <v>35</v>
      </c>
      <c r="C15" s="14">
        <v>1</v>
      </c>
      <c r="D15" s="14">
        <v>742</v>
      </c>
      <c r="E15" s="14">
        <v>134</v>
      </c>
      <c r="F15" s="14">
        <v>565</v>
      </c>
      <c r="G15" s="14"/>
      <c r="H15" s="14">
        <v>19</v>
      </c>
      <c r="I15" s="15"/>
      <c r="J15" s="29">
        <f t="shared" si="0"/>
        <v>1496</v>
      </c>
      <c r="K15" s="16">
        <v>1430</v>
      </c>
      <c r="L15" s="1">
        <f t="shared" si="1"/>
        <v>104.61538461538463</v>
      </c>
      <c r="M15" s="14">
        <v>8489</v>
      </c>
      <c r="N15" s="14">
        <v>9001</v>
      </c>
      <c r="O15" s="1">
        <f t="shared" si="2"/>
        <v>94.311743139651156</v>
      </c>
    </row>
    <row r="16" spans="1:15" ht="16.5" customHeight="1" thickTop="1" thickBot="1" x14ac:dyDescent="0.2">
      <c r="A16" s="13" t="s">
        <v>14</v>
      </c>
      <c r="B16" s="14">
        <v>38</v>
      </c>
      <c r="C16" s="14">
        <v>1</v>
      </c>
      <c r="D16" s="14"/>
      <c r="E16" s="14">
        <v>4</v>
      </c>
      <c r="F16" s="14"/>
      <c r="G16" s="14"/>
      <c r="H16" s="14">
        <v>19</v>
      </c>
      <c r="I16" s="15"/>
      <c r="J16" s="29">
        <f t="shared" si="0"/>
        <v>62</v>
      </c>
      <c r="K16" s="16">
        <v>64</v>
      </c>
      <c r="L16" s="1">
        <f t="shared" si="1"/>
        <v>96.875</v>
      </c>
      <c r="M16" s="14">
        <v>349</v>
      </c>
      <c r="N16" s="14">
        <v>360</v>
      </c>
      <c r="O16" s="1">
        <f t="shared" si="2"/>
        <v>96.944444444444443</v>
      </c>
    </row>
    <row r="17" spans="1:15" ht="16.5" customHeight="1" thickTop="1" thickBot="1" x14ac:dyDescent="0.2">
      <c r="A17" s="13" t="s">
        <v>36</v>
      </c>
      <c r="B17" s="14">
        <v>53</v>
      </c>
      <c r="C17" s="14">
        <v>2</v>
      </c>
      <c r="D17" s="14">
        <v>1</v>
      </c>
      <c r="E17" s="14">
        <v>44</v>
      </c>
      <c r="F17" s="14"/>
      <c r="G17" s="14"/>
      <c r="H17" s="14">
        <v>10</v>
      </c>
      <c r="I17" s="15"/>
      <c r="J17" s="29">
        <f t="shared" si="0"/>
        <v>110</v>
      </c>
      <c r="K17" s="16">
        <v>132</v>
      </c>
      <c r="L17" s="1">
        <f t="shared" si="1"/>
        <v>83.333333333333343</v>
      </c>
      <c r="M17" s="14">
        <v>591</v>
      </c>
      <c r="N17" s="14">
        <v>720</v>
      </c>
      <c r="O17" s="1">
        <f t="shared" si="2"/>
        <v>82.083333333333329</v>
      </c>
    </row>
    <row r="18" spans="1:15" ht="16.5" customHeight="1" thickTop="1" thickBot="1" x14ac:dyDescent="0.2">
      <c r="A18" s="13" t="s">
        <v>17</v>
      </c>
      <c r="B18" s="14">
        <v>37</v>
      </c>
      <c r="C18" s="14">
        <v>4</v>
      </c>
      <c r="D18" s="14"/>
      <c r="E18" s="14">
        <v>27</v>
      </c>
      <c r="F18" s="14"/>
      <c r="G18" s="14"/>
      <c r="H18" s="14">
        <v>12</v>
      </c>
      <c r="I18" s="15"/>
      <c r="J18" s="29">
        <f t="shared" si="0"/>
        <v>80</v>
      </c>
      <c r="K18" s="16">
        <v>75</v>
      </c>
      <c r="L18" s="1">
        <f t="shared" si="1"/>
        <v>106.66666666666667</v>
      </c>
      <c r="M18" s="14">
        <v>397</v>
      </c>
      <c r="N18" s="14">
        <v>404</v>
      </c>
      <c r="O18" s="1">
        <f t="shared" si="2"/>
        <v>98.267326732673268</v>
      </c>
    </row>
    <row r="19" spans="1:15" ht="16.5" customHeight="1" thickTop="1" thickBot="1" x14ac:dyDescent="0.2">
      <c r="A19" s="13" t="s">
        <v>51</v>
      </c>
      <c r="B19" s="14">
        <v>11</v>
      </c>
      <c r="C19" s="14"/>
      <c r="D19" s="14"/>
      <c r="E19" s="14"/>
      <c r="F19" s="14"/>
      <c r="G19" s="14"/>
      <c r="H19" s="14">
        <v>3</v>
      </c>
      <c r="I19" s="15"/>
      <c r="J19" s="29">
        <f t="shared" si="0"/>
        <v>14</v>
      </c>
      <c r="K19" s="16">
        <v>22</v>
      </c>
      <c r="L19" s="1">
        <f t="shared" si="1"/>
        <v>63.636363636363633</v>
      </c>
      <c r="M19" s="14">
        <v>67</v>
      </c>
      <c r="N19" s="14">
        <v>95</v>
      </c>
      <c r="O19" s="1">
        <f t="shared" si="2"/>
        <v>70.526315789473685</v>
      </c>
    </row>
    <row r="20" spans="1:15" ht="16.5" customHeight="1" thickTop="1" thickBot="1" x14ac:dyDescent="0.2">
      <c r="A20" s="13" t="s">
        <v>19</v>
      </c>
      <c r="B20" s="14"/>
      <c r="C20" s="14"/>
      <c r="D20" s="14"/>
      <c r="E20" s="14"/>
      <c r="F20" s="14"/>
      <c r="G20" s="14"/>
      <c r="H20" s="14">
        <v>5</v>
      </c>
      <c r="I20" s="15">
        <v>41</v>
      </c>
      <c r="J20" s="29">
        <f t="shared" si="0"/>
        <v>46</v>
      </c>
      <c r="K20" s="16">
        <v>37</v>
      </c>
      <c r="L20" s="1">
        <f t="shared" si="1"/>
        <v>124.32432432432432</v>
      </c>
      <c r="M20" s="14">
        <v>183</v>
      </c>
      <c r="N20" s="14">
        <v>172</v>
      </c>
      <c r="O20" s="1">
        <f t="shared" si="2"/>
        <v>106.3953488372093</v>
      </c>
    </row>
    <row r="21" spans="1:15" ht="16.5" customHeight="1" thickTop="1" thickBot="1" x14ac:dyDescent="0.2">
      <c r="A21" s="17" t="s">
        <v>20</v>
      </c>
      <c r="B21" s="18">
        <v>9</v>
      </c>
      <c r="C21" s="18"/>
      <c r="D21" s="18">
        <v>197</v>
      </c>
      <c r="E21" s="18">
        <v>11</v>
      </c>
      <c r="F21" s="18">
        <v>30</v>
      </c>
      <c r="G21" s="18"/>
      <c r="H21" s="18">
        <v>1</v>
      </c>
      <c r="I21" s="19"/>
      <c r="J21" s="29">
        <f t="shared" si="0"/>
        <v>248</v>
      </c>
      <c r="K21" s="16">
        <v>276</v>
      </c>
      <c r="L21" s="1">
        <f t="shared" si="1"/>
        <v>89.85507246376811</v>
      </c>
      <c r="M21" s="14">
        <v>1277</v>
      </c>
      <c r="N21" s="14">
        <v>1443</v>
      </c>
      <c r="O21" s="1">
        <f t="shared" si="2"/>
        <v>88.496188496188495</v>
      </c>
    </row>
    <row r="22" spans="1:15" ht="16.5" customHeight="1" thickTop="1" thickBot="1" x14ac:dyDescent="0.2">
      <c r="A22" s="30" t="s">
        <v>21</v>
      </c>
      <c r="B22" s="29">
        <f>SUM(B8:B21)</f>
        <v>189</v>
      </c>
      <c r="C22" s="29">
        <f t="shared" ref="C22:N22" si="3">SUM(C8:C21)</f>
        <v>8</v>
      </c>
      <c r="D22" s="29">
        <f t="shared" si="3"/>
        <v>1742</v>
      </c>
      <c r="E22" s="29">
        <f t="shared" si="3"/>
        <v>276</v>
      </c>
      <c r="F22" s="29">
        <f t="shared" si="3"/>
        <v>1182</v>
      </c>
      <c r="G22" s="29">
        <f t="shared" si="3"/>
        <v>0</v>
      </c>
      <c r="H22" s="29">
        <f t="shared" si="3"/>
        <v>76</v>
      </c>
      <c r="I22" s="29">
        <f t="shared" si="3"/>
        <v>50</v>
      </c>
      <c r="J22" s="29">
        <f t="shared" si="3"/>
        <v>3523</v>
      </c>
      <c r="K22" s="16">
        <f t="shared" si="3"/>
        <v>3349</v>
      </c>
      <c r="L22" s="1">
        <f>J22/K22*100</f>
        <v>105.19558077037922</v>
      </c>
      <c r="M22" s="14">
        <f t="shared" si="3"/>
        <v>19445</v>
      </c>
      <c r="N22" s="14">
        <f t="shared" si="3"/>
        <v>20497</v>
      </c>
      <c r="O22" s="1">
        <f t="shared" si="2"/>
        <v>94.867541591452408</v>
      </c>
    </row>
    <row r="23" spans="1:15" ht="16.5" customHeight="1" thickTop="1" x14ac:dyDescent="0.15">
      <c r="A23" s="20" t="s">
        <v>22</v>
      </c>
      <c r="B23" s="12">
        <v>225</v>
      </c>
      <c r="C23" s="12">
        <v>5</v>
      </c>
      <c r="D23" s="12">
        <v>1646</v>
      </c>
      <c r="E23" s="12">
        <v>212</v>
      </c>
      <c r="F23" s="12">
        <v>1144</v>
      </c>
      <c r="G23" s="12"/>
      <c r="H23" s="12">
        <v>91</v>
      </c>
      <c r="I23" s="12">
        <v>26</v>
      </c>
      <c r="J23" s="12">
        <f>SUM(B23:I23)</f>
        <v>3349</v>
      </c>
    </row>
    <row r="24" spans="1:15" ht="16.5" customHeight="1" x14ac:dyDescent="0.15">
      <c r="A24" s="21" t="s">
        <v>23</v>
      </c>
      <c r="B24" s="22">
        <f>B22/B23*100</f>
        <v>84</v>
      </c>
      <c r="C24" s="22">
        <f t="shared" ref="C24:I24" si="4">C22/C23*100</f>
        <v>160</v>
      </c>
      <c r="D24" s="22">
        <f t="shared" si="4"/>
        <v>105.83232077764278</v>
      </c>
      <c r="E24" s="22">
        <f t="shared" si="4"/>
        <v>130.18867924528303</v>
      </c>
      <c r="F24" s="22">
        <f t="shared" si="4"/>
        <v>103.32167832167831</v>
      </c>
      <c r="G24" s="22"/>
      <c r="H24" s="22">
        <f t="shared" si="4"/>
        <v>83.516483516483518</v>
      </c>
      <c r="I24" s="22">
        <f t="shared" si="4"/>
        <v>192.30769230769232</v>
      </c>
      <c r="J24" s="22">
        <f>J22/J23*100</f>
        <v>105.19558077037922</v>
      </c>
    </row>
    <row r="25" spans="1:15" ht="16.5" customHeight="1" x14ac:dyDescent="0.15">
      <c r="A25" s="9" t="s">
        <v>24</v>
      </c>
      <c r="B25" s="23">
        <v>187</v>
      </c>
      <c r="C25" s="23">
        <v>10</v>
      </c>
      <c r="D25" s="23">
        <v>1547</v>
      </c>
      <c r="E25" s="23">
        <v>210</v>
      </c>
      <c r="F25" s="23">
        <v>1051</v>
      </c>
      <c r="G25" s="23"/>
      <c r="H25" s="23">
        <v>68</v>
      </c>
      <c r="I25" s="23">
        <v>27</v>
      </c>
      <c r="J25" s="23">
        <f>SUM(B25:I25)</f>
        <v>3100</v>
      </c>
    </row>
    <row r="26" spans="1:15" ht="16.5" customHeight="1" x14ac:dyDescent="0.15">
      <c r="A26" s="21" t="s">
        <v>25</v>
      </c>
      <c r="B26" s="1">
        <f>B22/B25*100</f>
        <v>101.06951871657755</v>
      </c>
      <c r="C26" s="1">
        <f t="shared" ref="C26:J26" si="5">C22/C25*100</f>
        <v>80</v>
      </c>
      <c r="D26" s="1">
        <f t="shared" si="5"/>
        <v>112.60504201680672</v>
      </c>
      <c r="E26" s="1">
        <f t="shared" si="5"/>
        <v>131.42857142857142</v>
      </c>
      <c r="F26" s="1">
        <f t="shared" si="5"/>
        <v>112.46431969552806</v>
      </c>
      <c r="G26" s="1"/>
      <c r="H26" s="1">
        <f t="shared" si="5"/>
        <v>111.76470588235294</v>
      </c>
      <c r="I26" s="1">
        <f t="shared" si="5"/>
        <v>185.18518518518519</v>
      </c>
      <c r="J26" s="1">
        <f t="shared" si="5"/>
        <v>113.64516129032258</v>
      </c>
    </row>
    <row r="27" spans="1:15" ht="16.5" customHeight="1" x14ac:dyDescent="0.15">
      <c r="A27" s="24" t="s">
        <v>26</v>
      </c>
      <c r="B27" s="23">
        <v>1015</v>
      </c>
      <c r="C27" s="23">
        <v>54</v>
      </c>
      <c r="D27" s="23">
        <v>9480</v>
      </c>
      <c r="E27" s="23">
        <v>1320</v>
      </c>
      <c r="F27" s="23">
        <v>6985</v>
      </c>
      <c r="G27" s="23"/>
      <c r="H27" s="23">
        <v>413</v>
      </c>
      <c r="I27" s="23">
        <v>178</v>
      </c>
      <c r="J27" s="23">
        <f>SUM(B27:I27)</f>
        <v>19445</v>
      </c>
    </row>
    <row r="28" spans="1:15" ht="16.5" customHeight="1" x14ac:dyDescent="0.15">
      <c r="A28" s="10" t="s">
        <v>27</v>
      </c>
      <c r="B28" s="31">
        <v>1131</v>
      </c>
      <c r="C28" s="2">
        <v>57</v>
      </c>
      <c r="D28" s="2">
        <v>9946</v>
      </c>
      <c r="E28" s="2">
        <v>1351</v>
      </c>
      <c r="F28" s="2">
        <v>7410</v>
      </c>
      <c r="G28" s="2"/>
      <c r="H28" s="2">
        <v>452</v>
      </c>
      <c r="I28" s="2">
        <v>150</v>
      </c>
      <c r="J28" s="2">
        <f>SUM(B28:I28)</f>
        <v>20497</v>
      </c>
    </row>
    <row r="29" spans="1:15" ht="16.5" customHeight="1" x14ac:dyDescent="0.15">
      <c r="A29" s="21" t="s">
        <v>28</v>
      </c>
      <c r="B29" s="1">
        <f>B27/B28*100</f>
        <v>89.743589743589752</v>
      </c>
      <c r="C29" s="1">
        <f t="shared" ref="C29:J29" si="6">C27/C28*100</f>
        <v>94.73684210526315</v>
      </c>
      <c r="D29" s="1">
        <f t="shared" si="6"/>
        <v>95.314699376633826</v>
      </c>
      <c r="E29" s="1">
        <f t="shared" si="6"/>
        <v>97.705403404885274</v>
      </c>
      <c r="F29" s="1">
        <f>F27/F28*100</f>
        <v>94.264507422402161</v>
      </c>
      <c r="G29" s="1"/>
      <c r="H29" s="1">
        <f t="shared" si="6"/>
        <v>91.371681415929203</v>
      </c>
      <c r="I29" s="1">
        <f t="shared" si="6"/>
        <v>118.66666666666667</v>
      </c>
      <c r="J29" s="1">
        <f t="shared" si="6"/>
        <v>94.867541591452408</v>
      </c>
    </row>
    <row r="30" spans="1:15" x14ac:dyDescent="0.15">
      <c r="A30" s="32" t="s">
        <v>53</v>
      </c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2025-07-09T07:27:27Z</cp:lastPrinted>
  <dcterms:created xsi:type="dcterms:W3CDTF">2004-05-26T02:07:07Z</dcterms:created>
  <dcterms:modified xsi:type="dcterms:W3CDTF">2025-07-11T09:09:13Z</dcterms:modified>
</cp:coreProperties>
</file>