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QNAP01\d\青森新ＨＰ\ＨＰ\chu_daisu_j\excel\"/>
    </mc:Choice>
  </mc:AlternateContent>
  <xr:revisionPtr revIDLastSave="0" documentId="13_ncr:1_{E591BC08-339F-4A07-9339-C9EA3F8E9C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<sst xmlns="http://schemas.openxmlformats.org/spreadsheetml/2006/main" count="58" uniqueCount="55">
  <si>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</si>
  <si>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</si>
  <si>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</si>
  <si>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</si>
  <si>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</si>
  <si>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</si>
  <si>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</si>
  <si>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</si>
  <si>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</si>
  <si>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</si>
  <si>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</si>
  <si>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</si>
  <si>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</si>
  <si>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</si>
  <si>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</si>
  <si>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</si>
  <si>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</si>
  <si>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</si>
  <si>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</si>
  <si>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</si>
  <si>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</si>
  <si>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</si>
  <si>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</si>
  <si>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</si>
  <si>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</si>
  <si>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</si>
  <si>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</si>
  <si>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</si>
  <si>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</si>
  <si>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</si>
  <si>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</si>
  <si>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</si>
  <si>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</si>
  <si>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</si>
  <si>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</si>
  <si>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</si>
  <si>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</si>
  <si>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</si>
  <si>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</si>
  <si>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</si>
  <si>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</si>
  <si>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</si>
  <si>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</si>
  <si>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</si>
  <si>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</si>
  <si>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</si>
  <si>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</si>
  <si>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</si>
  <si>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</si>
  <si>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</si>
  <si>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</si>
  <si>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</si>
  <si>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</si>
  <si>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</si>
  <si>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令和5年12月</t>
    <rPh sb="0" eb="2">
      <t>レイワ</t>
    </rPh>
    <rPh sb="3" eb="4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</si>
</sst>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21</v>
      </c>
      <c r="C8" s="14">
        <v>2</v>
      </c>
      <c r="D8" s="14">
        <v>671</v>
      </c>
      <c r="E8" s="14">
        <v>100</v>
      </c>
      <c r="F8" s="14">
        <v>540</v>
      </c>
      <c r="G8" s="14"/>
      <c r="H8" s="14">
        <v>10</v>
      </c>
      <c r="I8" s="15"/>
      <c r="J8" s="29">
        <f>SUM(B8:I8)</f>
        <v>1344</v>
      </c>
      <c r="K8" s="16">
        <v>1192</v>
      </c>
      <c r="L8" s="1">
        <f>J8/K8*100</f>
        <v>112.75167785234899</v>
      </c>
      <c r="M8" s="14">
        <v>17149</v>
      </c>
      <c r="N8" s="14">
        <v>17083</v>
      </c>
      <c r="O8" s="1">
        <f>M8/N8*100</f>
        <v>100.38634900193175</v>
      </c>
    </row>
    <row r="9" spans="1:15" ht="16.5" customHeight="1" thickTop="1" thickBot="1" x14ac:dyDescent="0.2">
      <c r="A9" s="13" t="s">
        <v>15</v>
      </c>
      <c r="B9" s="14"/>
      <c r="C9" s="14"/>
      <c r="D9" s="14">
        <v>136</v>
      </c>
      <c r="E9" s="14"/>
      <c r="F9" s="14">
        <v>239</v>
      </c>
      <c r="G9" s="14"/>
      <c r="H9" s="14"/>
      <c r="I9" s="15"/>
      <c r="J9" s="29">
        <f t="shared" ref="J9:J21" si="0">SUM(B9:I9)</f>
        <v>375</v>
      </c>
      <c r="K9" s="16">
        <v>350</v>
      </c>
      <c r="L9" s="1">
        <f t="shared" ref="L9:L22" si="1">J9/K9*100</f>
        <v>107.14285714285714</v>
      </c>
      <c r="M9" s="14">
        <v>4300</v>
      </c>
      <c r="N9" s="14">
        <v>4434</v>
      </c>
      <c r="O9" s="1">
        <f t="shared" ref="O9:O22" si="2">M9/N9*100</f>
        <v>96.97789806044203</v>
      </c>
    </row>
    <row r="10" spans="1:15" ht="16.5" customHeight="1" thickTop="1" thickBot="1" x14ac:dyDescent="0.2">
      <c r="A10" s="13" t="s">
        <v>18</v>
      </c>
      <c r="B10" s="14">
        <v>5</v>
      </c>
      <c r="C10" s="14"/>
      <c r="D10" s="14">
        <v>205</v>
      </c>
      <c r="E10" s="14">
        <v>42</v>
      </c>
      <c r="F10" s="14">
        <v>133</v>
      </c>
      <c r="G10" s="14"/>
      <c r="H10" s="14">
        <v>7</v>
      </c>
      <c r="I10" s="15"/>
      <c r="J10" s="29">
        <f t="shared" si="0"/>
        <v>392</v>
      </c>
      <c r="K10" s="16">
        <v>395</v>
      </c>
      <c r="L10" s="1">
        <f t="shared" si="1"/>
        <v>99.240506329113913</v>
      </c>
      <c r="M10" s="14">
        <v>4932</v>
      </c>
      <c r="N10" s="14">
        <v>4917</v>
      </c>
      <c r="O10" s="1">
        <f t="shared" si="2"/>
        <v>100.30506406345332</v>
      </c>
    </row>
    <row r="11" spans="1:15" ht="16.5" customHeight="1" thickTop="1" thickBot="1" x14ac:dyDescent="0.2">
      <c r="A11" s="13" t="s">
        <v>37</v>
      </c>
      <c r="B11" s="14">
        <v>3</v>
      </c>
      <c r="C11" s="14"/>
      <c r="D11" s="14">
        <v>73</v>
      </c>
      <c r="E11" s="14">
        <v>8</v>
      </c>
      <c r="F11" s="14">
        <v>23</v>
      </c>
      <c r="G11" s="14"/>
      <c r="H11" s="14">
        <v>2</v>
      </c>
      <c r="I11" s="15"/>
      <c r="J11" s="29">
        <f t="shared" si="0"/>
        <v>109</v>
      </c>
      <c r="K11" s="16">
        <v>112</v>
      </c>
      <c r="L11" s="1">
        <f t="shared" si="1"/>
        <v>97.321428571428569</v>
      </c>
      <c r="M11" s="14">
        <v>1509</v>
      </c>
      <c r="N11" s="14">
        <v>1487</v>
      </c>
      <c r="O11" s="1">
        <f t="shared" si="2"/>
        <v>101.47948890383323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</v>
      </c>
      <c r="E12" s="14"/>
      <c r="F12" s="14">
        <v>103</v>
      </c>
      <c r="G12" s="14"/>
      <c r="H12" s="14"/>
      <c r="I12" s="15"/>
      <c r="J12" s="29">
        <f t="shared" si="0"/>
        <v>109</v>
      </c>
      <c r="K12" s="16">
        <v>75</v>
      </c>
      <c r="L12" s="1">
        <f t="shared" si="1"/>
        <v>145.33333333333334</v>
      </c>
      <c r="M12" s="14">
        <v>1403</v>
      </c>
      <c r="N12" s="14">
        <v>1212</v>
      </c>
      <c r="O12" s="1">
        <f t="shared" si="2"/>
        <v>115.75907590759076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163</v>
      </c>
      <c r="E13" s="14"/>
      <c r="F13" s="14">
        <v>8</v>
      </c>
      <c r="G13" s="14"/>
      <c r="H13" s="14">
        <v>1</v>
      </c>
      <c r="I13" s="15"/>
      <c r="J13" s="29">
        <f t="shared" si="0"/>
        <v>172</v>
      </c>
      <c r="K13" s="16">
        <v>212</v>
      </c>
      <c r="L13" s="1">
        <f t="shared" si="1"/>
        <v>81.132075471698116</v>
      </c>
      <c r="M13" s="14">
        <v>2541</v>
      </c>
      <c r="N13" s="14">
        <v>2438</v>
      </c>
      <c r="O13" s="1">
        <f t="shared" si="2"/>
        <v>104.2247744052502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17</v>
      </c>
      <c r="G14" s="14"/>
      <c r="H14" s="14"/>
      <c r="I14" s="15"/>
      <c r="J14" s="29">
        <f t="shared" si="0"/>
        <v>17</v>
      </c>
      <c r="K14" s="16">
        <v>6</v>
      </c>
      <c r="L14" s="1">
        <f t="shared" si="1"/>
        <v>283.33333333333337</v>
      </c>
      <c r="M14" s="14">
        <v>239</v>
      </c>
      <c r="N14" s="14">
        <v>208</v>
      </c>
      <c r="O14" s="1">
        <f t="shared" si="2"/>
        <v>114.90384615384615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49</v>
      </c>
      <c r="E15" s="14">
        <v>2</v>
      </c>
      <c r="F15" s="14">
        <v>13</v>
      </c>
      <c r="G15" s="14"/>
      <c r="H15" s="14"/>
      <c r="I15" s="15">
        <v>17</v>
      </c>
      <c r="J15" s="29">
        <f t="shared" si="0"/>
        <v>82</v>
      </c>
      <c r="K15" s="16">
        <v>95</v>
      </c>
      <c r="L15" s="1">
        <f t="shared" si="1"/>
        <v>86.31578947368422</v>
      </c>
      <c r="M15" s="14">
        <v>946</v>
      </c>
      <c r="N15" s="14">
        <v>999</v>
      </c>
      <c r="O15" s="1">
        <f t="shared" si="2"/>
        <v>94.694694694694689</v>
      </c>
    </row>
    <row r="16" spans="1:15" ht="16.5" customHeight="1" thickTop="1" thickBot="1" x14ac:dyDescent="0.2">
      <c r="A16" s="13" t="s">
        <v>36</v>
      </c>
      <c r="B16" s="14">
        <v>47</v>
      </c>
      <c r="C16" s="14">
        <v>1</v>
      </c>
      <c r="D16" s="14"/>
      <c r="E16" s="14">
        <v>35</v>
      </c>
      <c r="F16" s="14">
        <v>2</v>
      </c>
      <c r="G16" s="14"/>
      <c r="H16" s="14">
        <v>14</v>
      </c>
      <c r="I16" s="15"/>
      <c r="J16" s="29">
        <f t="shared" si="0"/>
        <v>99</v>
      </c>
      <c r="K16" s="16">
        <v>98</v>
      </c>
      <c r="L16" s="1">
        <f t="shared" si="1"/>
        <v>101.0204081632653</v>
      </c>
      <c r="M16" s="14">
        <v>1284</v>
      </c>
      <c r="N16" s="14">
        <v>1274</v>
      </c>
      <c r="O16" s="1">
        <f t="shared" si="2"/>
        <v>100.78492935635792</v>
      </c>
    </row>
    <row r="17" spans="1:15" ht="16.5" customHeight="1" thickTop="1" thickBot="1" x14ac:dyDescent="0.2">
      <c r="A17" s="13" t="s">
        <v>14</v>
      </c>
      <c r="B17" s="14">
        <v>33</v>
      </c>
      <c r="C17" s="14">
        <v>6</v>
      </c>
      <c r="D17" s="14"/>
      <c r="E17" s="14">
        <v>7</v>
      </c>
      <c r="F17" s="14"/>
      <c r="G17" s="14"/>
      <c r="H17" s="14">
        <v>15</v>
      </c>
      <c r="I17" s="15"/>
      <c r="J17" s="29">
        <f t="shared" si="0"/>
        <v>61</v>
      </c>
      <c r="K17" s="16">
        <v>56</v>
      </c>
      <c r="L17" s="1">
        <f t="shared" si="1"/>
        <v>108.92857142857142</v>
      </c>
      <c r="M17" s="14">
        <v>719</v>
      </c>
      <c r="N17" s="14">
        <v>667</v>
      </c>
      <c r="O17" s="1">
        <f t="shared" si="2"/>
        <v>107.79610194902548</v>
      </c>
    </row>
    <row r="18" spans="1:15" ht="16.5" customHeight="1" thickTop="1" thickBot="1" x14ac:dyDescent="0.2">
      <c r="A18" s="13" t="s">
        <v>17</v>
      </c>
      <c r="B18" s="14">
        <v>40</v>
      </c>
      <c r="C18" s="14">
        <v>1</v>
      </c>
      <c r="D18" s="14"/>
      <c r="E18" s="14">
        <v>24</v>
      </c>
      <c r="F18" s="14"/>
      <c r="G18" s="14"/>
      <c r="H18" s="14">
        <v>8</v>
      </c>
      <c r="I18" s="15"/>
      <c r="J18" s="29">
        <f t="shared" si="0"/>
        <v>73</v>
      </c>
      <c r="K18" s="16">
        <v>82</v>
      </c>
      <c r="L18" s="1">
        <f t="shared" si="1"/>
        <v>89.024390243902445</v>
      </c>
      <c r="M18" s="14">
        <v>911</v>
      </c>
      <c r="N18" s="14">
        <v>946</v>
      </c>
      <c r="O18" s="1">
        <f t="shared" si="2"/>
        <v>96.300211416490484</v>
      </c>
    </row>
    <row r="19" spans="1:15" ht="16.5" customHeight="1" thickTop="1" thickBot="1" x14ac:dyDescent="0.2">
      <c r="A19" s="13" t="s">
        <v>52</v>
      </c>
      <c r="B19" s="14">
        <v>8</v>
      </c>
      <c r="C19" s="14"/>
      <c r="D19" s="14"/>
      <c r="E19" s="14">
        <v>2</v>
      </c>
      <c r="F19" s="14"/>
      <c r="G19" s="14"/>
      <c r="H19" s="14">
        <v>13</v>
      </c>
      <c r="I19" s="15"/>
      <c r="J19" s="29">
        <f t="shared" si="0"/>
        <v>23</v>
      </c>
      <c r="K19" s="16">
        <v>14</v>
      </c>
      <c r="L19" s="1">
        <f t="shared" si="1"/>
        <v>164.28571428571428</v>
      </c>
      <c r="M19" s="14">
        <v>202</v>
      </c>
      <c r="N19" s="14">
        <v>170</v>
      </c>
      <c r="O19" s="1">
        <f t="shared" si="2"/>
        <v>118.82352941176471</v>
      </c>
    </row>
    <row r="20" spans="1:15" ht="16.5" customHeight="1" thickTop="1" thickBot="1" x14ac:dyDescent="0.2">
      <c r="A20" s="13" t="s">
        <v>19</v>
      </c>
      <c r="B20" s="14">
        <v>2</v>
      </c>
      <c r="C20" s="14"/>
      <c r="D20" s="14"/>
      <c r="E20" s="14"/>
      <c r="F20" s="14"/>
      <c r="G20" s="14"/>
      <c r="H20" s="14">
        <v>8</v>
      </c>
      <c r="I20" s="15">
        <v>42</v>
      </c>
      <c r="J20" s="29">
        <f t="shared" si="0"/>
        <v>52</v>
      </c>
      <c r="K20" s="16">
        <v>44</v>
      </c>
      <c r="L20" s="1">
        <f t="shared" si="1"/>
        <v>118.18181818181819</v>
      </c>
      <c r="M20" s="14">
        <v>369</v>
      </c>
      <c r="N20" s="14">
        <v>385</v>
      </c>
      <c r="O20" s="1">
        <f t="shared" si="2"/>
        <v>95.844155844155836</v>
      </c>
    </row>
    <row r="21" spans="1:15" ht="16.5" customHeight="1" thickTop="1" thickBot="1" x14ac:dyDescent="0.2">
      <c r="A21" s="17" t="s">
        <v>20</v>
      </c>
      <c r="B21" s="18">
        <v>19</v>
      </c>
      <c r="C21" s="18"/>
      <c r="D21" s="18">
        <v>165</v>
      </c>
      <c r="E21" s="18">
        <v>6</v>
      </c>
      <c r="F21" s="18">
        <v>24</v>
      </c>
      <c r="G21" s="18"/>
      <c r="H21" s="18"/>
      <c r="I21" s="19"/>
      <c r="J21" s="29">
        <f t="shared" si="0"/>
        <v>214</v>
      </c>
      <c r="K21" s="16">
        <v>201</v>
      </c>
      <c r="L21" s="1">
        <f t="shared" si="1"/>
        <v>106.46766169154229</v>
      </c>
      <c r="M21" s="14">
        <v>2653</v>
      </c>
      <c r="N21" s="14">
        <v>2699</v>
      </c>
      <c r="O21" s="1">
        <f t="shared" si="2"/>
        <v>98.295665061133747</v>
      </c>
    </row>
    <row r="22" spans="1:15" ht="16.5" customHeight="1" thickTop="1" thickBot="1" x14ac:dyDescent="0.2">
      <c r="A22" s="30" t="s">
        <v>21</v>
      </c>
      <c r="B22" s="29">
        <f>SUM(B8:B21)</f>
        <v>179</v>
      </c>
      <c r="C22" s="29">
        <f t="shared" ref="C22:N22" si="3">SUM(C8:C21)</f>
        <v>10</v>
      </c>
      <c r="D22" s="29">
        <f t="shared" si="3"/>
        <v>1468</v>
      </c>
      <c r="E22" s="29">
        <f t="shared" si="3"/>
        <v>226</v>
      </c>
      <c r="F22" s="29">
        <f t="shared" si="3"/>
        <v>1102</v>
      </c>
      <c r="G22" s="29">
        <f t="shared" si="3"/>
        <v>0</v>
      </c>
      <c r="H22" s="29">
        <f t="shared" si="3"/>
        <v>78</v>
      </c>
      <c r="I22" s="29">
        <f t="shared" si="3"/>
        <v>59</v>
      </c>
      <c r="J22" s="29">
        <f t="shared" si="3"/>
        <v>3122</v>
      </c>
      <c r="K22" s="16">
        <f t="shared" si="3"/>
        <v>2932</v>
      </c>
      <c r="L22" s="1">
        <f t="shared" si="1"/>
        <v>106.48021828103684</v>
      </c>
      <c r="M22" s="14">
        <f t="shared" si="3"/>
        <v>39157</v>
      </c>
      <c r="N22" s="14">
        <f t="shared" si="3"/>
        <v>38919</v>
      </c>
      <c r="O22" s="1">
        <f t="shared" si="2"/>
        <v>100.61152650376424</v>
      </c>
    </row>
    <row r="23" spans="1:15" ht="16.5" customHeight="1" thickTop="1" x14ac:dyDescent="0.15">
      <c r="A23" s="20" t="s">
        <v>22</v>
      </c>
      <c r="B23" s="12">
        <v>174</v>
      </c>
      <c r="C23" s="12">
        <v>7</v>
      </c>
      <c r="D23" s="12">
        <v>1349</v>
      </c>
      <c r="E23" s="12">
        <v>235</v>
      </c>
      <c r="F23" s="12">
        <v>1031</v>
      </c>
      <c r="G23" s="12"/>
      <c r="H23" s="12">
        <v>81</v>
      </c>
      <c r="I23" s="12">
        <v>55</v>
      </c>
      <c r="J23" s="12">
        <f>SUM(B23:I23)</f>
        <v>2932</v>
      </c>
    </row>
    <row r="24" spans="1:15" ht="16.5" customHeight="1" x14ac:dyDescent="0.15">
      <c r="A24" s="21" t="s">
        <v>23</v>
      </c>
      <c r="B24" s="22">
        <f>B22/B23*100</f>
        <v>102.87356321839081</v>
      </c>
      <c r="C24" s="22">
        <f t="shared" ref="C24:I24" si="4">C22/C23*100</f>
        <v>142.85714285714286</v>
      </c>
      <c r="D24" s="22">
        <f t="shared" si="4"/>
        <v>108.82134914751668</v>
      </c>
      <c r="E24" s="22">
        <f t="shared" si="4"/>
        <v>96.170212765957444</v>
      </c>
      <c r="F24" s="22">
        <f t="shared" si="4"/>
        <v>106.88651794374393</v>
      </c>
      <c r="G24" s="22"/>
      <c r="H24" s="22">
        <f t="shared" si="4"/>
        <v>96.296296296296291</v>
      </c>
      <c r="I24" s="22">
        <f t="shared" si="4"/>
        <v>107.27272727272728</v>
      </c>
      <c r="J24" s="22">
        <f>J22/J23*100</f>
        <v>106.48021828103684</v>
      </c>
    </row>
    <row r="25" spans="1:15" ht="16.5" customHeight="1" x14ac:dyDescent="0.15">
      <c r="A25" s="9" t="s">
        <v>24</v>
      </c>
      <c r="B25" s="23">
        <v>186</v>
      </c>
      <c r="C25" s="23">
        <v>10</v>
      </c>
      <c r="D25" s="23">
        <v>1427</v>
      </c>
      <c r="E25" s="23">
        <v>252</v>
      </c>
      <c r="F25" s="23">
        <v>1189</v>
      </c>
      <c r="G25" s="23"/>
      <c r="H25" s="23">
        <v>58</v>
      </c>
      <c r="I25" s="23">
        <v>55</v>
      </c>
      <c r="J25" s="23">
        <f>SUM(B25:I25)</f>
        <v>3177</v>
      </c>
    </row>
    <row r="26" spans="1:15" ht="16.5" customHeight="1" x14ac:dyDescent="0.15">
      <c r="A26" s="21" t="s">
        <v>25</v>
      </c>
      <c r="B26" s="1">
        <f>B22/B25*100</f>
        <v>96.236559139784944</v>
      </c>
      <c r="C26" s="1">
        <f t="shared" ref="C26:J26" si="5">C22/C25*100</f>
        <v>100</v>
      </c>
      <c r="D26" s="1">
        <f t="shared" si="5"/>
        <v>102.87316047652418</v>
      </c>
      <c r="E26" s="1">
        <f t="shared" si="5"/>
        <v>89.682539682539684</v>
      </c>
      <c r="F26" s="1">
        <f t="shared" si="5"/>
        <v>92.682926829268297</v>
      </c>
      <c r="G26" s="1"/>
      <c r="H26" s="1">
        <f t="shared" si="5"/>
        <v>134.48275862068965</v>
      </c>
      <c r="I26" s="1">
        <f t="shared" si="5"/>
        <v>107.27272727272728</v>
      </c>
      <c r="J26" s="1">
        <f t="shared" si="5"/>
        <v>98.268807050676742</v>
      </c>
    </row>
    <row r="27" spans="1:15" ht="16.5" customHeight="1" x14ac:dyDescent="0.15">
      <c r="A27" s="24" t="s">
        <v>26</v>
      </c>
      <c r="B27" s="23">
        <v>2132</v>
      </c>
      <c r="C27" s="23">
        <v>156</v>
      </c>
      <c r="D27" s="23">
        <v>18153</v>
      </c>
      <c r="E27" s="23">
        <v>2857</v>
      </c>
      <c r="F27" s="23">
        <v>14533</v>
      </c>
      <c r="G27" s="23"/>
      <c r="H27" s="23">
        <v>974</v>
      </c>
      <c r="I27" s="23">
        <v>352</v>
      </c>
      <c r="J27" s="23">
        <f>SUM(B27:I27)</f>
        <v>39157</v>
      </c>
    </row>
    <row r="28" spans="1:15" ht="16.5" customHeight="1" x14ac:dyDescent="0.15">
      <c r="A28" s="10" t="s">
        <v>27</v>
      </c>
      <c r="B28" s="2">
        <v>2140</v>
      </c>
      <c r="C28" s="2">
        <v>166</v>
      </c>
      <c r="D28" s="2">
        <v>17240</v>
      </c>
      <c r="E28" s="2">
        <v>2849</v>
      </c>
      <c r="F28" s="2">
        <v>15249</v>
      </c>
      <c r="G28" s="2">
        <v>2</v>
      </c>
      <c r="H28" s="2">
        <v>918</v>
      </c>
      <c r="I28" s="2">
        <v>355</v>
      </c>
      <c r="J28" s="2">
        <f>SUM(B28:I28)</f>
        <v>38919</v>
      </c>
    </row>
    <row r="29" spans="1:15" ht="16.5" customHeight="1" x14ac:dyDescent="0.15">
      <c r="A29" s="21" t="s">
        <v>28</v>
      </c>
      <c r="B29" s="1">
        <f>B27/B28*100</f>
        <v>99.626168224299064</v>
      </c>
      <c r="C29" s="1">
        <f t="shared" ref="C29:J29" si="6">C27/C28*100</f>
        <v>93.975903614457835</v>
      </c>
      <c r="D29" s="1">
        <f t="shared" si="6"/>
        <v>105.29582366589327</v>
      </c>
      <c r="E29" s="1">
        <f t="shared" si="6"/>
        <v>100.28080028080029</v>
      </c>
      <c r="F29" s="1">
        <f>F27/F28*100</f>
        <v>95.304610138369725</v>
      </c>
      <c r="G29" s="1"/>
      <c r="H29" s="1">
        <f t="shared" si="6"/>
        <v>106.10021786492374</v>
      </c>
      <c r="I29" s="1">
        <f t="shared" si="6"/>
        <v>99.154929577464785</v>
      </c>
      <c r="J29" s="1">
        <f t="shared" si="6"/>
        <v>100.61152650376424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2023-12-20T08:36:38Z</cp:lastPrinted>
  <dcterms:created xsi:type="dcterms:W3CDTF">2004-05-26T02:07:07Z</dcterms:created>
  <dcterms:modified xsi:type="dcterms:W3CDTF">2024-01-18T09:13:57Z</dcterms:modified>
</cp:coreProperties>
</file>