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BB0997BE-0FDA-4F0E-8090-9B5EF382C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<sst xmlns="http://schemas.openxmlformats.org/spreadsheetml/2006/main" count="58" uniqueCount="55">
  <si>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</si>
  <si>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</si>
  <si>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</si>
  <si>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</si>
  <si>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</si>
  <si>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</si>
  <si>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</si>
  <si>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</si>
  <si>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</si>
  <si>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</si>
  <si>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</si>
  <si>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</si>
  <si>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</si>
  <si>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</si>
  <si>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</si>
  <si>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</si>
  <si>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</si>
  <si>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</si>
  <si>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</si>
  <si>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</si>
  <si>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</si>
  <si>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</si>
  <si>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</si>
  <si>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</si>
  <si>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</si>
  <si>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</si>
  <si>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</si>
  <si>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</si>
  <si>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</si>
  <si>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</si>
  <si>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</si>
  <si>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</si>
  <si>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</si>
  <si>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</si>
  <si>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</si>
  <si>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</si>
  <si>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</si>
  <si>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</si>
  <si>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</si>
  <si>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</si>
  <si>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</si>
  <si>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</si>
  <si>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</si>
  <si>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</si>
  <si>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</si>
  <si>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</si>
  <si>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</si>
  <si>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</si>
  <si>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</si>
  <si>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</si>
  <si>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</si>
  <si>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</si>
  <si>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</si>
  <si>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</si>
  <si>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令和5年6月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</si>
</sst>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29</v>
      </c>
      <c r="C8" s="14">
        <v>2</v>
      </c>
      <c r="D8" s="14">
        <v>757</v>
      </c>
      <c r="E8" s="14">
        <v>126</v>
      </c>
      <c r="F8" s="14">
        <v>644</v>
      </c>
      <c r="G8" s="14"/>
      <c r="H8" s="14">
        <v>14</v>
      </c>
      <c r="I8" s="15"/>
      <c r="J8" s="29">
        <f>SUM(B8:I8)</f>
        <v>1572</v>
      </c>
      <c r="K8" s="16">
        <v>1575</v>
      </c>
      <c r="L8" s="1">
        <f>J8/K8*100</f>
        <v>99.80952380952381</v>
      </c>
      <c r="M8" s="14">
        <v>8701</v>
      </c>
      <c r="N8" s="14">
        <v>9002</v>
      </c>
      <c r="O8" s="1">
        <f>M8/N8*100</f>
        <v>96.656298600311047</v>
      </c>
    </row>
    <row r="9" spans="1:15" ht="16.5" customHeight="1" thickTop="1" thickBot="1" x14ac:dyDescent="0.2">
      <c r="A9" s="13" t="s">
        <v>15</v>
      </c>
      <c r="B9" s="14"/>
      <c r="C9" s="14"/>
      <c r="D9" s="14">
        <v>112</v>
      </c>
      <c r="E9" s="14">
        <v>2</v>
      </c>
      <c r="F9" s="14">
        <v>314</v>
      </c>
      <c r="G9" s="14"/>
      <c r="H9" s="14"/>
      <c r="I9" s="15"/>
      <c r="J9" s="29">
        <f t="shared" ref="J9:J21" si="0">SUM(B9:I9)</f>
        <v>428</v>
      </c>
      <c r="K9" s="16">
        <v>416</v>
      </c>
      <c r="L9" s="1">
        <f t="shared" ref="L9:L22" si="1">J9/K9*100</f>
        <v>102.88461538461537</v>
      </c>
      <c r="M9" s="14">
        <v>2220</v>
      </c>
      <c r="N9" s="14">
        <v>2276</v>
      </c>
      <c r="O9" s="1">
        <f t="shared" ref="O9:O22" si="2">M9/N9*100</f>
        <v>97.539543057996482</v>
      </c>
    </row>
    <row r="10" spans="1:15" ht="16.5" customHeight="1" thickTop="1" thickBot="1" x14ac:dyDescent="0.2">
      <c r="A10" s="13" t="s">
        <v>18</v>
      </c>
      <c r="B10" s="14">
        <v>6</v>
      </c>
      <c r="C10" s="14">
        <v>1</v>
      </c>
      <c r="D10" s="14">
        <v>262</v>
      </c>
      <c r="E10" s="14">
        <v>36</v>
      </c>
      <c r="F10" s="14">
        <v>171</v>
      </c>
      <c r="G10" s="14"/>
      <c r="H10" s="14">
        <v>7</v>
      </c>
      <c r="I10" s="15"/>
      <c r="J10" s="29">
        <f t="shared" si="0"/>
        <v>483</v>
      </c>
      <c r="K10" s="16">
        <v>437</v>
      </c>
      <c r="L10" s="1">
        <f t="shared" si="1"/>
        <v>110.5263157894737</v>
      </c>
      <c r="M10" s="14">
        <v>2428</v>
      </c>
      <c r="N10" s="14">
        <v>2453</v>
      </c>
      <c r="O10" s="1">
        <f t="shared" si="2"/>
        <v>98.980839788014677</v>
      </c>
    </row>
    <row r="11" spans="1:15" ht="16.5" customHeight="1" thickTop="1" thickBot="1" x14ac:dyDescent="0.2">
      <c r="A11" s="13" t="s">
        <v>37</v>
      </c>
      <c r="B11" s="14">
        <v>4</v>
      </c>
      <c r="C11" s="14"/>
      <c r="D11" s="14">
        <v>97</v>
      </c>
      <c r="E11" s="14">
        <v>12</v>
      </c>
      <c r="F11" s="14">
        <v>36</v>
      </c>
      <c r="G11" s="14"/>
      <c r="H11" s="14">
        <v>1</v>
      </c>
      <c r="I11" s="15"/>
      <c r="J11" s="29">
        <f t="shared" si="0"/>
        <v>150</v>
      </c>
      <c r="K11" s="16">
        <v>132</v>
      </c>
      <c r="L11" s="1">
        <f t="shared" si="1"/>
        <v>113.63636363636364</v>
      </c>
      <c r="M11" s="14">
        <v>760</v>
      </c>
      <c r="N11" s="14">
        <v>742</v>
      </c>
      <c r="O11" s="1">
        <f t="shared" si="2"/>
        <v>102.42587601078168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11</v>
      </c>
      <c r="E12" s="14"/>
      <c r="F12" s="14">
        <v>104</v>
      </c>
      <c r="G12" s="14"/>
      <c r="H12" s="14"/>
      <c r="I12" s="15"/>
      <c r="J12" s="29">
        <f t="shared" si="0"/>
        <v>115</v>
      </c>
      <c r="K12" s="16">
        <v>113</v>
      </c>
      <c r="L12" s="1">
        <f t="shared" si="1"/>
        <v>101.76991150442478</v>
      </c>
      <c r="M12" s="14">
        <v>712</v>
      </c>
      <c r="N12" s="14">
        <v>649</v>
      </c>
      <c r="O12" s="1">
        <f t="shared" si="2"/>
        <v>109.70724191063175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233</v>
      </c>
      <c r="E13" s="14"/>
      <c r="F13" s="14">
        <v>15</v>
      </c>
      <c r="G13" s="14"/>
      <c r="H13" s="14"/>
      <c r="I13" s="15"/>
      <c r="J13" s="29">
        <f t="shared" si="0"/>
        <v>248</v>
      </c>
      <c r="K13" s="16">
        <v>236</v>
      </c>
      <c r="L13" s="1">
        <f t="shared" si="1"/>
        <v>105.08474576271188</v>
      </c>
      <c r="M13" s="14">
        <v>1357</v>
      </c>
      <c r="N13" s="14">
        <v>1231</v>
      </c>
      <c r="O13" s="1">
        <f t="shared" si="2"/>
        <v>110.23558082859464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19</v>
      </c>
      <c r="G14" s="14"/>
      <c r="H14" s="14"/>
      <c r="I14" s="15"/>
      <c r="J14" s="29">
        <f t="shared" si="0"/>
        <v>19</v>
      </c>
      <c r="K14" s="16">
        <v>22</v>
      </c>
      <c r="L14" s="1">
        <f t="shared" si="1"/>
        <v>86.36363636363636</v>
      </c>
      <c r="M14" s="14">
        <v>118</v>
      </c>
      <c r="N14" s="14">
        <v>110</v>
      </c>
      <c r="O14" s="1">
        <f t="shared" si="2"/>
        <v>107.27272727272728</v>
      </c>
    </row>
    <row r="15" spans="1:15" ht="16.5" customHeight="1" thickTop="1" thickBot="1" x14ac:dyDescent="0.2">
      <c r="A15" s="13" t="s">
        <v>16</v>
      </c>
      <c r="B15" s="14">
        <v>2</v>
      </c>
      <c r="C15" s="14"/>
      <c r="D15" s="14">
        <v>51</v>
      </c>
      <c r="E15" s="14">
        <v>2</v>
      </c>
      <c r="F15" s="14">
        <v>16</v>
      </c>
      <c r="G15" s="14"/>
      <c r="H15" s="14">
        <v>1</v>
      </c>
      <c r="I15" s="15">
        <v>8</v>
      </c>
      <c r="J15" s="29">
        <f t="shared" si="0"/>
        <v>80</v>
      </c>
      <c r="K15" s="16">
        <v>92</v>
      </c>
      <c r="L15" s="1">
        <f t="shared" si="1"/>
        <v>86.956521739130437</v>
      </c>
      <c r="M15" s="14">
        <v>473</v>
      </c>
      <c r="N15" s="14">
        <v>465</v>
      </c>
      <c r="O15" s="1">
        <f t="shared" si="2"/>
        <v>101.72043010752687</v>
      </c>
    </row>
    <row r="16" spans="1:15" ht="16.5" customHeight="1" thickTop="1" thickBot="1" x14ac:dyDescent="0.2">
      <c r="A16" s="13" t="s">
        <v>36</v>
      </c>
      <c r="B16" s="14">
        <v>48</v>
      </c>
      <c r="C16" s="14">
        <v>4</v>
      </c>
      <c r="D16" s="14"/>
      <c r="E16" s="14">
        <v>39</v>
      </c>
      <c r="F16" s="14">
        <v>1</v>
      </c>
      <c r="G16" s="14"/>
      <c r="H16" s="14">
        <v>21</v>
      </c>
      <c r="I16" s="15"/>
      <c r="J16" s="29">
        <f t="shared" si="0"/>
        <v>113</v>
      </c>
      <c r="K16" s="16">
        <v>128</v>
      </c>
      <c r="L16" s="1">
        <f t="shared" si="1"/>
        <v>88.28125</v>
      </c>
      <c r="M16" s="14">
        <v>624</v>
      </c>
      <c r="N16" s="14">
        <v>637</v>
      </c>
      <c r="O16" s="1">
        <f t="shared" si="2"/>
        <v>97.959183673469383</v>
      </c>
    </row>
    <row r="17" spans="1:15" ht="16.5" customHeight="1" thickTop="1" thickBot="1" x14ac:dyDescent="0.2">
      <c r="A17" s="13" t="s">
        <v>14</v>
      </c>
      <c r="B17" s="14">
        <v>23</v>
      </c>
      <c r="C17" s="14">
        <v>4</v>
      </c>
      <c r="D17" s="14"/>
      <c r="E17" s="14">
        <v>7</v>
      </c>
      <c r="F17" s="14"/>
      <c r="G17" s="14"/>
      <c r="H17" s="14">
        <v>15</v>
      </c>
      <c r="I17" s="15"/>
      <c r="J17" s="29">
        <f t="shared" si="0"/>
        <v>49</v>
      </c>
      <c r="K17" s="16">
        <v>73</v>
      </c>
      <c r="L17" s="1">
        <f t="shared" si="1"/>
        <v>67.123287671232873</v>
      </c>
      <c r="M17" s="14">
        <v>311</v>
      </c>
      <c r="N17" s="14">
        <v>333</v>
      </c>
      <c r="O17" s="1">
        <f t="shared" si="2"/>
        <v>93.393393393393396</v>
      </c>
    </row>
    <row r="18" spans="1:15" ht="16.5" customHeight="1" thickTop="1" thickBot="1" x14ac:dyDescent="0.2">
      <c r="A18" s="13" t="s">
        <v>17</v>
      </c>
      <c r="B18" s="14">
        <v>28</v>
      </c>
      <c r="C18" s="14">
        <v>4</v>
      </c>
      <c r="D18" s="14"/>
      <c r="E18" s="14">
        <v>25</v>
      </c>
      <c r="F18" s="14"/>
      <c r="G18" s="14"/>
      <c r="H18" s="14">
        <v>12</v>
      </c>
      <c r="I18" s="15"/>
      <c r="J18" s="29">
        <f t="shared" si="0"/>
        <v>69</v>
      </c>
      <c r="K18" s="16">
        <v>102</v>
      </c>
      <c r="L18" s="1">
        <f t="shared" si="1"/>
        <v>67.64705882352942</v>
      </c>
      <c r="M18" s="14">
        <v>391</v>
      </c>
      <c r="N18" s="14">
        <v>422</v>
      </c>
      <c r="O18" s="1">
        <f t="shared" si="2"/>
        <v>92.654028436018947</v>
      </c>
    </row>
    <row r="19" spans="1:15" ht="16.5" customHeight="1" thickTop="1" thickBot="1" x14ac:dyDescent="0.2">
      <c r="A19" s="13" t="s">
        <v>52</v>
      </c>
      <c r="B19" s="14">
        <v>10</v>
      </c>
      <c r="C19" s="14"/>
      <c r="D19" s="14"/>
      <c r="E19" s="14"/>
      <c r="F19" s="14"/>
      <c r="G19" s="14"/>
      <c r="H19" s="14"/>
      <c r="I19" s="15"/>
      <c r="J19" s="29">
        <f t="shared" si="0"/>
        <v>10</v>
      </c>
      <c r="K19" s="16">
        <v>21</v>
      </c>
      <c r="L19" s="1">
        <f t="shared" si="1"/>
        <v>47.619047619047613</v>
      </c>
      <c r="M19" s="14">
        <v>84</v>
      </c>
      <c r="N19" s="14">
        <v>92</v>
      </c>
      <c r="O19" s="1">
        <f t="shared" si="2"/>
        <v>91.304347826086953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>
        <v>1</v>
      </c>
      <c r="F20" s="14"/>
      <c r="G20" s="14"/>
      <c r="H20" s="14">
        <v>10</v>
      </c>
      <c r="I20" s="15">
        <v>14</v>
      </c>
      <c r="J20" s="29">
        <f t="shared" si="0"/>
        <v>30</v>
      </c>
      <c r="K20" s="16">
        <v>33</v>
      </c>
      <c r="L20" s="1">
        <f t="shared" si="1"/>
        <v>90.909090909090907</v>
      </c>
      <c r="M20" s="14">
        <v>133</v>
      </c>
      <c r="N20" s="14">
        <v>151</v>
      </c>
      <c r="O20" s="1">
        <f t="shared" si="2"/>
        <v>88.079470198675494</v>
      </c>
    </row>
    <row r="21" spans="1:15" ht="16.5" customHeight="1" thickTop="1" thickBot="1" x14ac:dyDescent="0.2">
      <c r="A21" s="17" t="s">
        <v>20</v>
      </c>
      <c r="B21" s="18">
        <v>18</v>
      </c>
      <c r="C21" s="18"/>
      <c r="D21" s="18">
        <v>212</v>
      </c>
      <c r="E21" s="18">
        <v>9</v>
      </c>
      <c r="F21" s="18">
        <v>32</v>
      </c>
      <c r="G21" s="18"/>
      <c r="H21" s="18">
        <v>1</v>
      </c>
      <c r="I21" s="19"/>
      <c r="J21" s="29">
        <f t="shared" si="0"/>
        <v>272</v>
      </c>
      <c r="K21" s="16">
        <v>269</v>
      </c>
      <c r="L21" s="1">
        <f t="shared" si="1"/>
        <v>101.11524163568772</v>
      </c>
      <c r="M21" s="14">
        <v>1369</v>
      </c>
      <c r="N21" s="14">
        <v>1384</v>
      </c>
      <c r="O21" s="1">
        <f t="shared" si="2"/>
        <v>98.916184971098261</v>
      </c>
    </row>
    <row r="22" spans="1:15" ht="16.5" customHeight="1" thickTop="1" thickBot="1" x14ac:dyDescent="0.2">
      <c r="A22" s="30" t="s">
        <v>21</v>
      </c>
      <c r="B22" s="29">
        <f>SUM(B8:B21)</f>
        <v>173</v>
      </c>
      <c r="C22" s="29">
        <f t="shared" ref="C22:N22" si="3">SUM(C8:C21)</f>
        <v>15</v>
      </c>
      <c r="D22" s="29">
        <f t="shared" si="3"/>
        <v>1735</v>
      </c>
      <c r="E22" s="29">
        <f t="shared" si="3"/>
        <v>259</v>
      </c>
      <c r="F22" s="29">
        <f t="shared" si="3"/>
        <v>1352</v>
      </c>
      <c r="G22" s="29">
        <f t="shared" si="3"/>
        <v>0</v>
      </c>
      <c r="H22" s="29">
        <f t="shared" si="3"/>
        <v>82</v>
      </c>
      <c r="I22" s="29">
        <f t="shared" si="3"/>
        <v>22</v>
      </c>
      <c r="J22" s="29">
        <f t="shared" si="3"/>
        <v>3638</v>
      </c>
      <c r="K22" s="16">
        <f t="shared" si="3"/>
        <v>3649</v>
      </c>
      <c r="L22" s="1">
        <f t="shared" si="1"/>
        <v>99.698547547273236</v>
      </c>
      <c r="M22" s="14">
        <f t="shared" si="3"/>
        <v>19681</v>
      </c>
      <c r="N22" s="14">
        <f t="shared" si="3"/>
        <v>19947</v>
      </c>
      <c r="O22" s="1">
        <f t="shared" si="2"/>
        <v>98.666466135258432</v>
      </c>
    </row>
    <row r="23" spans="1:15" ht="16.5" customHeight="1" thickTop="1" x14ac:dyDescent="0.15">
      <c r="A23" s="20" t="s">
        <v>22</v>
      </c>
      <c r="B23" s="12">
        <v>235</v>
      </c>
      <c r="C23" s="12">
        <v>19</v>
      </c>
      <c r="D23" s="12">
        <v>1613</v>
      </c>
      <c r="E23" s="12">
        <v>298</v>
      </c>
      <c r="F23" s="12">
        <v>1358</v>
      </c>
      <c r="G23" s="12"/>
      <c r="H23" s="12">
        <v>101</v>
      </c>
      <c r="I23" s="12">
        <v>25</v>
      </c>
      <c r="J23" s="12">
        <f>SUM(B23:I23)</f>
        <v>3649</v>
      </c>
    </row>
    <row r="24" spans="1:15" ht="16.5" customHeight="1" x14ac:dyDescent="0.15">
      <c r="A24" s="21" t="s">
        <v>23</v>
      </c>
      <c r="B24" s="22">
        <f>B22/B23*100</f>
        <v>73.617021276595736</v>
      </c>
      <c r="C24" s="22">
        <f t="shared" ref="C24:I24" si="4">C22/C23*100</f>
        <v>78.94736842105263</v>
      </c>
      <c r="D24" s="22">
        <f t="shared" si="4"/>
        <v>107.56354618722877</v>
      </c>
      <c r="E24" s="22">
        <f t="shared" si="4"/>
        <v>86.912751677852356</v>
      </c>
      <c r="F24" s="22">
        <f t="shared" si="4"/>
        <v>99.55817378497791</v>
      </c>
      <c r="G24" s="22"/>
      <c r="H24" s="22">
        <f t="shared" si="4"/>
        <v>81.188118811881196</v>
      </c>
      <c r="I24" s="22">
        <f t="shared" si="4"/>
        <v>88</v>
      </c>
      <c r="J24" s="22">
        <f>J22/J23*100</f>
        <v>99.698547547273236</v>
      </c>
    </row>
    <row r="25" spans="1:15" ht="16.5" customHeight="1" x14ac:dyDescent="0.15">
      <c r="A25" s="9" t="s">
        <v>24</v>
      </c>
      <c r="B25" s="23">
        <v>151</v>
      </c>
      <c r="C25" s="23">
        <v>14</v>
      </c>
      <c r="D25" s="23">
        <v>1515</v>
      </c>
      <c r="E25" s="23">
        <v>229</v>
      </c>
      <c r="F25" s="23">
        <v>1204</v>
      </c>
      <c r="G25" s="23"/>
      <c r="H25" s="23">
        <v>76</v>
      </c>
      <c r="I25" s="23">
        <v>9</v>
      </c>
      <c r="J25" s="23">
        <f>SUM(B25:I25)</f>
        <v>3198</v>
      </c>
    </row>
    <row r="26" spans="1:15" ht="16.5" customHeight="1" x14ac:dyDescent="0.15">
      <c r="A26" s="21" t="s">
        <v>25</v>
      </c>
      <c r="B26" s="1">
        <f>B22/B25*100</f>
        <v>114.56953642384107</v>
      </c>
      <c r="C26" s="1">
        <f t="shared" ref="C26:J26" si="5">C22/C25*100</f>
        <v>107.14285714285714</v>
      </c>
      <c r="D26" s="1">
        <f t="shared" si="5"/>
        <v>114.52145214521452</v>
      </c>
      <c r="E26" s="1">
        <f t="shared" si="5"/>
        <v>113.10043668122272</v>
      </c>
      <c r="F26" s="1">
        <f t="shared" si="5"/>
        <v>112.29235880398672</v>
      </c>
      <c r="G26" s="1"/>
      <c r="H26" s="1">
        <f t="shared" si="5"/>
        <v>107.89473684210526</v>
      </c>
      <c r="I26" s="1">
        <f t="shared" si="5"/>
        <v>244.44444444444446</v>
      </c>
      <c r="J26" s="1">
        <f t="shared" si="5"/>
        <v>113.75859912445279</v>
      </c>
    </row>
    <row r="27" spans="1:15" ht="16.5" customHeight="1" x14ac:dyDescent="0.15">
      <c r="A27" s="24" t="s">
        <v>26</v>
      </c>
      <c r="B27" s="23">
        <v>982</v>
      </c>
      <c r="C27" s="23">
        <v>80</v>
      </c>
      <c r="D27" s="23">
        <v>9155</v>
      </c>
      <c r="E27" s="23">
        <v>1401</v>
      </c>
      <c r="F27" s="23">
        <v>7518</v>
      </c>
      <c r="G27" s="23"/>
      <c r="H27" s="23">
        <v>436</v>
      </c>
      <c r="I27" s="23">
        <v>109</v>
      </c>
      <c r="J27" s="23">
        <f>SUM(B27:I27)</f>
        <v>19681</v>
      </c>
    </row>
    <row r="28" spans="1:15" ht="16.5" customHeight="1" x14ac:dyDescent="0.15">
      <c r="A28" s="10" t="s">
        <v>27</v>
      </c>
      <c r="B28" s="2">
        <v>1058</v>
      </c>
      <c r="C28" s="2">
        <v>77</v>
      </c>
      <c r="D28" s="2">
        <v>8751</v>
      </c>
      <c r="E28" s="2">
        <v>1387</v>
      </c>
      <c r="F28" s="2">
        <v>8093</v>
      </c>
      <c r="G28" s="2">
        <v>1</v>
      </c>
      <c r="H28" s="2">
        <v>451</v>
      </c>
      <c r="I28" s="2">
        <v>129</v>
      </c>
      <c r="J28" s="2">
        <f>SUM(B28:I28)</f>
        <v>19947</v>
      </c>
    </row>
    <row r="29" spans="1:15" ht="16.5" customHeight="1" x14ac:dyDescent="0.15">
      <c r="A29" s="21" t="s">
        <v>28</v>
      </c>
      <c r="B29" s="1">
        <f>B27/B28*100</f>
        <v>92.816635160680534</v>
      </c>
      <c r="C29" s="1">
        <f t="shared" ref="C29:J29" si="6">C27/C28*100</f>
        <v>103.89610389610388</v>
      </c>
      <c r="D29" s="1">
        <f t="shared" si="6"/>
        <v>104.61661524397212</v>
      </c>
      <c r="E29" s="1">
        <f t="shared" si="6"/>
        <v>101.00937274693584</v>
      </c>
      <c r="F29" s="1">
        <f>F27/F28*100</f>
        <v>92.89509452613369</v>
      </c>
      <c r="G29" s="1"/>
      <c r="H29" s="1">
        <f t="shared" si="6"/>
        <v>96.674057649667418</v>
      </c>
      <c r="I29" s="1">
        <f t="shared" si="6"/>
        <v>84.496124031007753</v>
      </c>
      <c r="J29" s="1">
        <f t="shared" si="6"/>
        <v>98.666466135258432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2023-07-14T09:32:59Z</dcterms:modified>
</cp:coreProperties>
</file>