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0BC347C9-36D7-4C2F-B3D2-6EDEB5F11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<sst xmlns="http://schemas.openxmlformats.org/spreadsheetml/2006/main" count="58" uniqueCount="55">
  <si>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</si>
  <si>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</si>
  <si>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</si>
  <si>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</si>
  <si>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</si>
  <si>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</si>
  <si>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</si>
  <si>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</si>
  <si>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</si>
  <si>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</si>
  <si>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</si>
  <si>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</si>
  <si>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</si>
  <si>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</si>
  <si>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</si>
  <si>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</si>
  <si>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</si>
  <si>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</si>
  <si>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</si>
  <si>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</si>
  <si>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</si>
  <si>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</si>
  <si>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</si>
  <si>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</si>
  <si>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</si>
  <si>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</si>
  <si>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</si>
  <si>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</si>
  <si>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</si>
  <si>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</si>
  <si>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</si>
  <si>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</si>
  <si>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</si>
  <si>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</si>
  <si>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</si>
  <si>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</si>
  <si>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</si>
  <si>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</si>
  <si>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</si>
  <si>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</si>
  <si>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</si>
  <si>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</si>
  <si>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</si>
  <si>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</si>
  <si>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</si>
  <si>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</si>
  <si>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</si>
  <si>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</si>
  <si>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</si>
  <si>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</si>
  <si>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</si>
  <si>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</si>
  <si>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</si>
  <si>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</si>
  <si>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令和4年7月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</si>
</sst>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20</v>
      </c>
      <c r="C8" s="14">
        <v>4</v>
      </c>
      <c r="D8" s="14">
        <v>651</v>
      </c>
      <c r="E8" s="14">
        <v>105</v>
      </c>
      <c r="F8" s="14">
        <v>674</v>
      </c>
      <c r="G8" s="14"/>
      <c r="H8" s="14">
        <v>14</v>
      </c>
      <c r="I8" s="15"/>
      <c r="J8" s="30">
        <f>SUM(B8:I8)</f>
        <v>1468</v>
      </c>
      <c r="K8" s="16">
        <v>1539</v>
      </c>
      <c r="L8" s="17">
        <f>J8/K8*100</f>
        <v>95.386614684860291</v>
      </c>
      <c r="M8" s="14">
        <v>10470</v>
      </c>
      <c r="N8" s="14">
        <v>11079</v>
      </c>
      <c r="O8" s="17">
        <f>M8/N8*100</f>
        <v>94.503113999458435</v>
      </c>
    </row>
    <row r="9" spans="1:15" ht="16.5" customHeight="1" thickTop="1" thickBot="1" x14ac:dyDescent="0.2">
      <c r="A9" s="13" t="s">
        <v>15</v>
      </c>
      <c r="B9" s="14"/>
      <c r="C9" s="14"/>
      <c r="D9" s="14">
        <v>97</v>
      </c>
      <c r="E9" s="14">
        <v>3</v>
      </c>
      <c r="F9" s="14">
        <v>246</v>
      </c>
      <c r="G9" s="14"/>
      <c r="H9" s="14"/>
      <c r="I9" s="15"/>
      <c r="J9" s="30">
        <f t="shared" ref="J9:J21" si="0">SUM(B9:I9)</f>
        <v>346</v>
      </c>
      <c r="K9" s="16">
        <v>453</v>
      </c>
      <c r="L9" s="17">
        <f t="shared" ref="L9:L22" si="1">J9/K9*100</f>
        <v>76.379690949227381</v>
      </c>
      <c r="M9" s="14">
        <v>2622</v>
      </c>
      <c r="N9" s="14">
        <v>3081</v>
      </c>
      <c r="O9" s="17">
        <f t="shared" ref="O9:O22" si="2">M9/N9*100</f>
        <v>85.102239532619279</v>
      </c>
    </row>
    <row r="10" spans="1:15" ht="16.5" customHeight="1" thickTop="1" thickBot="1" x14ac:dyDescent="0.2">
      <c r="A10" s="13" t="s">
        <v>18</v>
      </c>
      <c r="B10" s="14">
        <v>4</v>
      </c>
      <c r="C10" s="14"/>
      <c r="D10" s="14">
        <v>191</v>
      </c>
      <c r="E10" s="14">
        <v>36</v>
      </c>
      <c r="F10" s="14">
        <v>143</v>
      </c>
      <c r="G10" s="14"/>
      <c r="H10" s="14">
        <v>6</v>
      </c>
      <c r="I10" s="15"/>
      <c r="J10" s="30">
        <f t="shared" si="0"/>
        <v>380</v>
      </c>
      <c r="K10" s="16">
        <v>417</v>
      </c>
      <c r="L10" s="17">
        <f t="shared" si="1"/>
        <v>91.127098321342928</v>
      </c>
      <c r="M10" s="14">
        <v>2833</v>
      </c>
      <c r="N10" s="14">
        <v>3274</v>
      </c>
      <c r="O10" s="17">
        <f t="shared" si="2"/>
        <v>86.53023824068417</v>
      </c>
    </row>
    <row r="11" spans="1:15" ht="16.5" customHeight="1" thickTop="1" thickBot="1" x14ac:dyDescent="0.2">
      <c r="A11" s="13" t="s">
        <v>37</v>
      </c>
      <c r="B11" s="14">
        <v>4</v>
      </c>
      <c r="C11" s="14"/>
      <c r="D11" s="14">
        <v>95</v>
      </c>
      <c r="E11" s="14">
        <v>13</v>
      </c>
      <c r="F11" s="14">
        <v>27</v>
      </c>
      <c r="G11" s="14"/>
      <c r="H11" s="14"/>
      <c r="I11" s="15"/>
      <c r="J11" s="30">
        <f t="shared" si="0"/>
        <v>139</v>
      </c>
      <c r="K11" s="16">
        <v>144</v>
      </c>
      <c r="L11" s="17">
        <f t="shared" si="1"/>
        <v>96.527777777777786</v>
      </c>
      <c r="M11" s="14">
        <v>881</v>
      </c>
      <c r="N11" s="14">
        <v>1029</v>
      </c>
      <c r="O11" s="17">
        <f t="shared" si="2"/>
        <v>85.617103984450921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</v>
      </c>
      <c r="E12" s="14"/>
      <c r="F12" s="14">
        <v>84</v>
      </c>
      <c r="G12" s="14"/>
      <c r="H12" s="14"/>
      <c r="I12" s="15"/>
      <c r="J12" s="30">
        <f t="shared" si="0"/>
        <v>89</v>
      </c>
      <c r="K12" s="16">
        <v>118</v>
      </c>
      <c r="L12" s="17">
        <f t="shared" si="1"/>
        <v>75.423728813559322</v>
      </c>
      <c r="M12" s="14">
        <v>738</v>
      </c>
      <c r="N12" s="14">
        <v>757</v>
      </c>
      <c r="O12" s="17">
        <f t="shared" si="2"/>
        <v>97.490092470277418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179</v>
      </c>
      <c r="E13" s="14"/>
      <c r="F13" s="14">
        <v>16</v>
      </c>
      <c r="G13" s="14"/>
      <c r="H13" s="14"/>
      <c r="I13" s="15"/>
      <c r="J13" s="30">
        <f t="shared" si="0"/>
        <v>195</v>
      </c>
      <c r="K13" s="16">
        <v>217</v>
      </c>
      <c r="L13" s="17">
        <f t="shared" si="1"/>
        <v>89.861751152073737</v>
      </c>
      <c r="M13" s="14">
        <v>1426</v>
      </c>
      <c r="N13" s="14">
        <v>1630</v>
      </c>
      <c r="O13" s="17">
        <f t="shared" si="2"/>
        <v>87.484662576687114</v>
      </c>
    </row>
    <row r="14" spans="1:15" ht="16.5" customHeight="1" thickTop="1" thickBot="1" x14ac:dyDescent="0.2">
      <c r="A14" s="13" t="s">
        <v>13</v>
      </c>
      <c r="B14" s="14">
        <v>1</v>
      </c>
      <c r="C14" s="14"/>
      <c r="D14" s="14"/>
      <c r="E14" s="14"/>
      <c r="F14" s="14">
        <v>22</v>
      </c>
      <c r="G14" s="14"/>
      <c r="H14" s="14"/>
      <c r="I14" s="15"/>
      <c r="J14" s="30">
        <f t="shared" si="0"/>
        <v>23</v>
      </c>
      <c r="K14" s="16">
        <v>22</v>
      </c>
      <c r="L14" s="17">
        <f t="shared" si="1"/>
        <v>104.54545454545455</v>
      </c>
      <c r="M14" s="14">
        <v>133</v>
      </c>
      <c r="N14" s="14">
        <v>150</v>
      </c>
      <c r="O14" s="17">
        <f t="shared" si="2"/>
        <v>88.666666666666671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52</v>
      </c>
      <c r="E15" s="14">
        <v>5</v>
      </c>
      <c r="F15" s="14">
        <v>16</v>
      </c>
      <c r="G15" s="14"/>
      <c r="H15" s="14"/>
      <c r="I15" s="15">
        <v>7</v>
      </c>
      <c r="J15" s="30">
        <f t="shared" si="0"/>
        <v>81</v>
      </c>
      <c r="K15" s="16">
        <v>63</v>
      </c>
      <c r="L15" s="17">
        <f t="shared" si="1"/>
        <v>128.57142857142858</v>
      </c>
      <c r="M15" s="14">
        <v>546</v>
      </c>
      <c r="N15" s="14">
        <v>612</v>
      </c>
      <c r="O15" s="17">
        <f t="shared" si="2"/>
        <v>89.215686274509807</v>
      </c>
    </row>
    <row r="16" spans="1:15" ht="16.5" customHeight="1" thickTop="1" thickBot="1" x14ac:dyDescent="0.2">
      <c r="A16" s="33" t="s">
        <v>36</v>
      </c>
      <c r="B16" s="14">
        <v>53</v>
      </c>
      <c r="C16" s="14">
        <v>3</v>
      </c>
      <c r="D16" s="14"/>
      <c r="E16" s="14">
        <v>36</v>
      </c>
      <c r="F16" s="14">
        <v>1</v>
      </c>
      <c r="G16" s="14"/>
      <c r="H16" s="14">
        <v>27</v>
      </c>
      <c r="I16" s="15"/>
      <c r="J16" s="30">
        <f t="shared" si="0"/>
        <v>120</v>
      </c>
      <c r="K16" s="16">
        <v>159</v>
      </c>
      <c r="L16" s="17">
        <f t="shared" si="1"/>
        <v>75.471698113207552</v>
      </c>
      <c r="M16" s="14">
        <v>757</v>
      </c>
      <c r="N16" s="14">
        <v>803</v>
      </c>
      <c r="O16" s="17">
        <f t="shared" si="2"/>
        <v>94.271481942714814</v>
      </c>
    </row>
    <row r="17" spans="1:15" ht="16.5" customHeight="1" thickTop="1" thickBot="1" x14ac:dyDescent="0.2">
      <c r="A17" s="13" t="s">
        <v>14</v>
      </c>
      <c r="B17" s="14">
        <v>50</v>
      </c>
      <c r="C17" s="14">
        <v>4</v>
      </c>
      <c r="D17" s="14"/>
      <c r="E17" s="14">
        <v>4</v>
      </c>
      <c r="F17" s="14"/>
      <c r="G17" s="14"/>
      <c r="H17" s="14">
        <v>5</v>
      </c>
      <c r="I17" s="15"/>
      <c r="J17" s="30">
        <f t="shared" si="0"/>
        <v>63</v>
      </c>
      <c r="K17" s="16">
        <v>107</v>
      </c>
      <c r="L17" s="17">
        <f t="shared" si="1"/>
        <v>58.878504672897193</v>
      </c>
      <c r="M17" s="14">
        <v>396</v>
      </c>
      <c r="N17" s="14">
        <v>432</v>
      </c>
      <c r="O17" s="17">
        <f t="shared" si="2"/>
        <v>91.666666666666657</v>
      </c>
    </row>
    <row r="18" spans="1:15" ht="16.5" customHeight="1" thickTop="1" thickBot="1" x14ac:dyDescent="0.2">
      <c r="A18" s="13" t="s">
        <v>17</v>
      </c>
      <c r="B18" s="14">
        <v>27</v>
      </c>
      <c r="C18" s="14">
        <v>6</v>
      </c>
      <c r="D18" s="14"/>
      <c r="E18" s="14">
        <v>28</v>
      </c>
      <c r="F18" s="14"/>
      <c r="G18" s="14"/>
      <c r="H18" s="14">
        <v>18</v>
      </c>
      <c r="I18" s="15"/>
      <c r="J18" s="30">
        <f t="shared" si="0"/>
        <v>79</v>
      </c>
      <c r="K18" s="16">
        <v>115</v>
      </c>
      <c r="L18" s="17">
        <f t="shared" si="1"/>
        <v>68.695652173913047</v>
      </c>
      <c r="M18" s="14">
        <v>501</v>
      </c>
      <c r="N18" s="14">
        <v>612</v>
      </c>
      <c r="O18" s="17">
        <f t="shared" si="2"/>
        <v>81.862745098039213</v>
      </c>
    </row>
    <row r="19" spans="1:15" ht="16.5" customHeight="1" thickTop="1" thickBot="1" x14ac:dyDescent="0.2">
      <c r="A19" s="13" t="s">
        <v>52</v>
      </c>
      <c r="B19" s="14">
        <v>16</v>
      </c>
      <c r="C19" s="14"/>
      <c r="D19" s="14"/>
      <c r="E19" s="14">
        <v>1</v>
      </c>
      <c r="F19" s="14"/>
      <c r="G19" s="14"/>
      <c r="H19" s="14">
        <v>3</v>
      </c>
      <c r="I19" s="15"/>
      <c r="J19" s="30">
        <f t="shared" si="0"/>
        <v>20</v>
      </c>
      <c r="K19" s="16">
        <v>13</v>
      </c>
      <c r="L19" s="17">
        <f t="shared" si="1"/>
        <v>153.84615384615387</v>
      </c>
      <c r="M19" s="14">
        <v>112</v>
      </c>
      <c r="N19" s="14">
        <v>103</v>
      </c>
      <c r="O19" s="17">
        <f t="shared" si="2"/>
        <v>108.7378640776699</v>
      </c>
    </row>
    <row r="20" spans="1:15" ht="16.5" customHeight="1" thickTop="1" thickBot="1" x14ac:dyDescent="0.2">
      <c r="A20" s="13" t="s">
        <v>19</v>
      </c>
      <c r="B20" s="14">
        <v>2</v>
      </c>
      <c r="C20" s="14"/>
      <c r="D20" s="14">
        <v>1</v>
      </c>
      <c r="E20" s="14"/>
      <c r="F20" s="14">
        <v>1</v>
      </c>
      <c r="G20" s="14"/>
      <c r="H20" s="14">
        <v>12</v>
      </c>
      <c r="I20" s="15">
        <v>11</v>
      </c>
      <c r="J20" s="30">
        <f t="shared" si="0"/>
        <v>27</v>
      </c>
      <c r="K20" s="16">
        <v>45</v>
      </c>
      <c r="L20" s="17">
        <f t="shared" si="1"/>
        <v>60</v>
      </c>
      <c r="M20" s="14">
        <v>178</v>
      </c>
      <c r="N20" s="14">
        <v>253</v>
      </c>
      <c r="O20" s="17">
        <f t="shared" si="2"/>
        <v>70.355731225296452</v>
      </c>
    </row>
    <row r="21" spans="1:15" ht="16.5" customHeight="1" thickTop="1" thickBot="1" x14ac:dyDescent="0.2">
      <c r="A21" s="18" t="s">
        <v>20</v>
      </c>
      <c r="B21" s="19">
        <v>16</v>
      </c>
      <c r="C21" s="19">
        <v>1</v>
      </c>
      <c r="D21" s="19">
        <v>167</v>
      </c>
      <c r="E21" s="19">
        <v>4</v>
      </c>
      <c r="F21" s="19">
        <v>35</v>
      </c>
      <c r="G21" s="19"/>
      <c r="H21" s="19">
        <v>1</v>
      </c>
      <c r="I21" s="20">
        <v>1</v>
      </c>
      <c r="J21" s="30">
        <f t="shared" si="0"/>
        <v>225</v>
      </c>
      <c r="K21" s="16">
        <v>219</v>
      </c>
      <c r="L21" s="17">
        <f t="shared" si="1"/>
        <v>102.73972602739727</v>
      </c>
      <c r="M21" s="14">
        <v>1609</v>
      </c>
      <c r="N21" s="14">
        <v>1715</v>
      </c>
      <c r="O21" s="17">
        <f t="shared" si="2"/>
        <v>93.819241982507279</v>
      </c>
    </row>
    <row r="22" spans="1:15" ht="16.5" customHeight="1" thickTop="1" thickBot="1" x14ac:dyDescent="0.2">
      <c r="A22" s="31" t="s">
        <v>21</v>
      </c>
      <c r="B22" s="30">
        <f>SUM(B8:B21)</f>
        <v>194</v>
      </c>
      <c r="C22" s="30">
        <f t="shared" ref="C22:N22" si="3">SUM(C8:C21)</f>
        <v>18</v>
      </c>
      <c r="D22" s="30">
        <f t="shared" si="3"/>
        <v>1438</v>
      </c>
      <c r="E22" s="30">
        <f t="shared" si="3"/>
        <v>235</v>
      </c>
      <c r="F22" s="30">
        <f t="shared" si="3"/>
        <v>1265</v>
      </c>
      <c r="G22" s="30">
        <f t="shared" si="3"/>
        <v>0</v>
      </c>
      <c r="H22" s="30">
        <f t="shared" si="3"/>
        <v>86</v>
      </c>
      <c r="I22" s="30">
        <f t="shared" si="3"/>
        <v>19</v>
      </c>
      <c r="J22" s="30">
        <f t="shared" si="3"/>
        <v>3255</v>
      </c>
      <c r="K22" s="16">
        <f t="shared" si="3"/>
        <v>3631</v>
      </c>
      <c r="L22" s="17">
        <f t="shared" si="1"/>
        <v>89.644725970806931</v>
      </c>
      <c r="M22" s="14">
        <f t="shared" si="3"/>
        <v>23202</v>
      </c>
      <c r="N22" s="14">
        <f t="shared" si="3"/>
        <v>25530</v>
      </c>
      <c r="O22" s="17">
        <f t="shared" si="2"/>
        <v>90.881316098707401</v>
      </c>
    </row>
    <row r="23" spans="1:15" ht="16.5" customHeight="1" thickTop="1" x14ac:dyDescent="0.15">
      <c r="A23" s="21" t="s">
        <v>22</v>
      </c>
      <c r="B23" s="12">
        <v>262</v>
      </c>
      <c r="C23" s="12">
        <v>22</v>
      </c>
      <c r="D23" s="12">
        <v>1529</v>
      </c>
      <c r="E23" s="12">
        <v>290</v>
      </c>
      <c r="F23" s="12">
        <v>1362</v>
      </c>
      <c r="G23" s="12"/>
      <c r="H23" s="12">
        <v>145</v>
      </c>
      <c r="I23" s="12">
        <v>21</v>
      </c>
      <c r="J23" s="12">
        <f>SUM(B23:I23)</f>
        <v>3631</v>
      </c>
    </row>
    <row r="24" spans="1:15" ht="16.5" customHeight="1" x14ac:dyDescent="0.15">
      <c r="A24" s="22" t="s">
        <v>23</v>
      </c>
      <c r="B24" s="23">
        <f>B22/B23*100</f>
        <v>74.045801526717554</v>
      </c>
      <c r="C24" s="23">
        <f t="shared" ref="C24:I24" si="4">C22/C23*100</f>
        <v>81.818181818181827</v>
      </c>
      <c r="D24" s="23">
        <f t="shared" si="4"/>
        <v>94.048397645519941</v>
      </c>
      <c r="E24" s="23">
        <f t="shared" si="4"/>
        <v>81.034482758620683</v>
      </c>
      <c r="F24" s="23">
        <f t="shared" si="4"/>
        <v>92.878120411160054</v>
      </c>
      <c r="G24" s="23"/>
      <c r="H24" s="23">
        <f t="shared" si="4"/>
        <v>59.310344827586206</v>
      </c>
      <c r="I24" s="23">
        <f t="shared" si="4"/>
        <v>90.476190476190482</v>
      </c>
      <c r="J24" s="23">
        <f>J22/J23*100</f>
        <v>89.644725970806931</v>
      </c>
    </row>
    <row r="25" spans="1:15" ht="16.5" customHeight="1" x14ac:dyDescent="0.15">
      <c r="A25" s="9" t="s">
        <v>24</v>
      </c>
      <c r="B25" s="24">
        <v>235</v>
      </c>
      <c r="C25" s="24">
        <v>19</v>
      </c>
      <c r="D25" s="24">
        <v>1613</v>
      </c>
      <c r="E25" s="24">
        <v>298</v>
      </c>
      <c r="F25" s="24">
        <v>1358</v>
      </c>
      <c r="G25" s="24"/>
      <c r="H25" s="24">
        <v>101</v>
      </c>
      <c r="I25" s="24">
        <v>25</v>
      </c>
      <c r="J25" s="24">
        <f>SUM(B25:I25)</f>
        <v>3649</v>
      </c>
    </row>
    <row r="26" spans="1:15" ht="16.5" customHeight="1" x14ac:dyDescent="0.15">
      <c r="A26" s="22" t="s">
        <v>25</v>
      </c>
      <c r="B26" s="1">
        <f>B22/B25*100</f>
        <v>82.553191489361694</v>
      </c>
      <c r="C26" s="1">
        <f t="shared" ref="C26:J26" si="5">C22/C25*100</f>
        <v>94.73684210526315</v>
      </c>
      <c r="D26" s="1">
        <f t="shared" si="5"/>
        <v>89.150650960942343</v>
      </c>
      <c r="E26" s="1">
        <f t="shared" si="5"/>
        <v>78.859060402684563</v>
      </c>
      <c r="F26" s="1">
        <f t="shared" si="5"/>
        <v>93.151693667157588</v>
      </c>
      <c r="G26" s="1"/>
      <c r="H26" s="1">
        <f t="shared" si="5"/>
        <v>85.148514851485146</v>
      </c>
      <c r="I26" s="1">
        <f t="shared" si="5"/>
        <v>76</v>
      </c>
      <c r="J26" s="1">
        <f t="shared" si="5"/>
        <v>89.202521238695525</v>
      </c>
    </row>
    <row r="27" spans="1:15" ht="16.5" customHeight="1" x14ac:dyDescent="0.15">
      <c r="A27" s="25" t="s">
        <v>26</v>
      </c>
      <c r="B27" s="24">
        <v>1252</v>
      </c>
      <c r="C27" s="24">
        <v>95</v>
      </c>
      <c r="D27" s="24">
        <v>10189</v>
      </c>
      <c r="E27" s="24">
        <v>1622</v>
      </c>
      <c r="F27" s="24">
        <v>9358</v>
      </c>
      <c r="G27" s="24">
        <v>1</v>
      </c>
      <c r="H27" s="24">
        <v>537</v>
      </c>
      <c r="I27" s="24">
        <v>148</v>
      </c>
      <c r="J27" s="24">
        <f>SUM(B27:I27)</f>
        <v>23202</v>
      </c>
    </row>
    <row r="28" spans="1:15" ht="16.5" customHeight="1" x14ac:dyDescent="0.15">
      <c r="A28" s="10" t="s">
        <v>27</v>
      </c>
      <c r="B28" s="2">
        <v>1371</v>
      </c>
      <c r="C28" s="2">
        <v>121</v>
      </c>
      <c r="D28" s="2">
        <v>11196</v>
      </c>
      <c r="E28" s="2">
        <v>1931</v>
      </c>
      <c r="F28" s="2">
        <v>10146</v>
      </c>
      <c r="G28" s="2"/>
      <c r="H28" s="2">
        <v>589</v>
      </c>
      <c r="I28" s="2">
        <v>176</v>
      </c>
      <c r="J28" s="2">
        <f>SUM(B28:I28)</f>
        <v>25530</v>
      </c>
    </row>
    <row r="29" spans="1:15" ht="16.5" customHeight="1" x14ac:dyDescent="0.15">
      <c r="A29" s="22" t="s">
        <v>28</v>
      </c>
      <c r="B29" s="1">
        <f>B27/B28*100</f>
        <v>91.320204230488699</v>
      </c>
      <c r="C29" s="1">
        <f t="shared" ref="C29:J29" si="6">C27/C28*100</f>
        <v>78.512396694214885</v>
      </c>
      <c r="D29" s="1">
        <f t="shared" si="6"/>
        <v>91.005716327259734</v>
      </c>
      <c r="E29" s="1">
        <f t="shared" si="6"/>
        <v>83.997928534438117</v>
      </c>
      <c r="F29" s="1">
        <f t="shared" si="6"/>
        <v>92.233392469938892</v>
      </c>
      <c r="G29" s="1"/>
      <c r="H29" s="1">
        <f t="shared" si="6"/>
        <v>91.171477079796276</v>
      </c>
      <c r="I29" s="1">
        <f t="shared" si="6"/>
        <v>84.090909090909093</v>
      </c>
      <c r="J29" s="1">
        <f t="shared" si="6"/>
        <v>90.881316098707401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2022-08-15T06:41:52Z</cp:lastPrinted>
  <dcterms:created xsi:type="dcterms:W3CDTF">2004-05-26T02:07:07Z</dcterms:created>
  <dcterms:modified xsi:type="dcterms:W3CDTF">2022-08-15T06:42:16Z</dcterms:modified>
</cp:coreProperties>
</file>